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平均值" sheetId="1" r:id="rId1"/>
  </sheets>
  <calcPr calcId="144525"/>
</workbook>
</file>

<file path=xl/sharedStrings.xml><?xml version="1.0" encoding="utf-8"?>
<sst xmlns="http://schemas.openxmlformats.org/spreadsheetml/2006/main" count="29" uniqueCount="27">
  <si>
    <t>2017年医疗救助报表数据汇总</t>
  </si>
  <si>
    <t>1-当月
累计数</t>
  </si>
  <si>
    <t>资助参保</t>
  </si>
  <si>
    <t>人次</t>
  </si>
  <si>
    <t>支出</t>
  </si>
  <si>
    <t>合计</t>
  </si>
  <si>
    <t>备注</t>
  </si>
  <si>
    <t>人数</t>
  </si>
  <si>
    <t>资助金额
（万元）</t>
  </si>
  <si>
    <t>住院人次</t>
  </si>
  <si>
    <t>门诊人次</t>
  </si>
  <si>
    <t>住院费用
（万元）</t>
  </si>
  <si>
    <t>门诊费用
（万元）</t>
  </si>
  <si>
    <t>惠及人次</t>
  </si>
  <si>
    <t>合计支出</t>
  </si>
  <si>
    <t>2017.01</t>
  </si>
  <si>
    <t>2017.02</t>
  </si>
  <si>
    <t>2017.03</t>
  </si>
  <si>
    <t>2017.04</t>
  </si>
  <si>
    <t>2017.05</t>
  </si>
  <si>
    <t>2017.06</t>
  </si>
  <si>
    <t>2017.07</t>
  </si>
  <si>
    <t>2017.08</t>
  </si>
  <si>
    <t>2017.09</t>
  </si>
  <si>
    <t>2017.10</t>
  </si>
  <si>
    <t>2017.11</t>
  </si>
  <si>
    <t>2017.12</t>
  </si>
</sst>
</file>

<file path=xl/styles.xml><?xml version="1.0" encoding="utf-8"?>
<styleSheet xmlns="http://schemas.openxmlformats.org/spreadsheetml/2006/main">
  <numFmts count="25">
    <numFmt numFmtId="42" formatCode="_ &quot;￥&quot;* #,##0_ ;_ &quot;￥&quot;* \-#,##0_ ;_ &quot;￥&quot;* &quot;-&quot;_ ;_ @_ "/>
    <numFmt numFmtId="176" formatCode="_ * #,##0.00_ ;_ * \-#,##0.00_ ;_ * \-??_ ;_ @_ "/>
    <numFmt numFmtId="177" formatCode="#,##0;\(#,##0\)"/>
    <numFmt numFmtId="43" formatCode="_ * #,##0.00_ ;_ * \-#,##0.00_ ;_ * &quot;-&quot;??_ ;_ @_ "/>
    <numFmt numFmtId="178" formatCode="yy\.mm\.dd"/>
    <numFmt numFmtId="179" formatCode="\$#,##0_);[Red]&quot;($&quot;#,##0\)"/>
    <numFmt numFmtId="41" formatCode="_ * #,##0_ ;_ * \-#,##0_ ;_ * &quot;-&quot;_ ;_ @_ "/>
    <numFmt numFmtId="44" formatCode="_ &quot;￥&quot;* #,##0.00_ ;_ &quot;￥&quot;* \-#,##0.00_ ;_ &quot;￥&quot;* &quot;-&quot;??_ ;_ @_ "/>
    <numFmt numFmtId="180" formatCode="&quot;$&quot;#,##0_);[Red]\(&quot;$&quot;#,##0\)"/>
    <numFmt numFmtId="181" formatCode="\$#,##0.00;\(\$#,##0.00\)"/>
    <numFmt numFmtId="182" formatCode="_-&quot;$&quot;\ * #,##0_-;_-&quot;$&quot;\ * #,##0\-;_-&quot;$&quot;\ * &quot;-&quot;_-;_-@_-"/>
    <numFmt numFmtId="183" formatCode="_ \¥* #,##0.00_ ;_ \¥* \-#,##0.00_ ;_ \¥* &quot;-&quot;??_ ;_ @_ "/>
    <numFmt numFmtId="184" formatCode="#,##0.0_);\(#,##0.0\)"/>
    <numFmt numFmtId="185" formatCode="#\ ??/??"/>
    <numFmt numFmtId="186" formatCode="0.0_ "/>
    <numFmt numFmtId="187" formatCode="_-&quot;$&quot;\ * #,##0.00_-;_-&quot;$&quot;\ * #,##0.00\-;_-&quot;$&quot;\ * &quot;-&quot;??_-;_-@_-"/>
    <numFmt numFmtId="188" formatCode="&quot;$&quot;\ #,##0.00_-;[Red]&quot;$&quot;\ #,##0.00\-"/>
    <numFmt numFmtId="189" formatCode="&quot;$&quot;#,##0.00_);[Red]\(&quot;$&quot;#,##0.00\)"/>
    <numFmt numFmtId="190" formatCode="\$#,##0;\(\$#,##0\)"/>
    <numFmt numFmtId="191" formatCode="&quot;$&quot;\ #,##0_-;[Red]&quot;$&quot;\ #,##0\-"/>
    <numFmt numFmtId="192" formatCode="_-* #,##0.00_-;\-* #,##0.00_-;_-* &quot;-&quot;??_-;_-@_-"/>
    <numFmt numFmtId="193" formatCode="_(&quot;$&quot;* #,##0_);_(&quot;$&quot;* \(#,##0\);_(&quot;$&quot;* &quot;-&quot;_);_(@_)"/>
    <numFmt numFmtId="194" formatCode="_(&quot;$&quot;* #,##0.00_);_(&quot;$&quot;* \(#,##0.00\);_(&quot;$&quot;* &quot;-&quot;??_);_(@_)"/>
    <numFmt numFmtId="195" formatCode="0_ "/>
    <numFmt numFmtId="196" formatCode="_ * #,##0_ ;_ * \-#,##0_ ;_ * \-_ ;_ @_ "/>
  </numFmts>
  <fonts count="45">
    <font>
      <sz val="12"/>
      <name val="宋体"/>
      <charset val="134"/>
    </font>
    <font>
      <b/>
      <sz val="12"/>
      <name val="宋体"/>
      <charset val="134"/>
    </font>
    <font>
      <b/>
      <sz val="24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0"/>
      <name val="仿宋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2"/>
      <name val="Times New Roman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8"/>
      <name val="Times New Roman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name val="Geneva"/>
      <charset val="134"/>
    </font>
    <font>
      <b/>
      <sz val="12"/>
      <name val="Arial"/>
      <charset val="134"/>
    </font>
    <font>
      <sz val="12"/>
      <name val="Helv"/>
      <charset val="134"/>
    </font>
    <font>
      <sz val="7"/>
      <name val="Small Fonts"/>
      <charset val="134"/>
    </font>
    <font>
      <b/>
      <sz val="9"/>
      <name val="Arial"/>
      <charset val="134"/>
    </font>
    <font>
      <sz val="12"/>
      <color indexed="9"/>
      <name val="Helv"/>
      <charset val="134"/>
    </font>
    <font>
      <sz val="10"/>
      <name val="Times New Roman"/>
      <charset val="134"/>
    </font>
    <font>
      <b/>
      <sz val="14"/>
      <name val="楷体"/>
      <charset val="134"/>
    </font>
    <font>
      <sz val="10"/>
      <name val="MS Sans Serif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name val="楷体"/>
      <charset val="134"/>
    </font>
    <font>
      <sz val="8"/>
      <name val="Arial"/>
      <charset val="134"/>
    </font>
    <font>
      <sz val="10"/>
      <color indexed="8"/>
      <name val="MS Sans Serif"/>
      <charset val="134"/>
    </font>
    <font>
      <b/>
      <sz val="10"/>
      <name val="Arial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4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179" fontId="0" fillId="0" borderId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0"/>
    <xf numFmtId="0" fontId="26" fillId="0" borderId="0">
      <alignment horizontal="center" wrapText="1"/>
      <protection locked="0"/>
    </xf>
    <xf numFmtId="41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0" borderId="0"/>
    <xf numFmtId="0" fontId="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3" fillId="0" borderId="0"/>
    <xf numFmtId="0" fontId="15" fillId="0" borderId="0" applyNumberFormat="0" applyFill="0" applyBorder="0" applyAlignment="0" applyProtection="0">
      <alignment vertical="center"/>
    </xf>
    <xf numFmtId="38" fontId="0" fillId="0" borderId="0" applyFill="0" applyBorder="0" applyAlignment="0" applyProtection="0"/>
    <xf numFmtId="178" fontId="23" fillId="0" borderId="9" applyFill="0" applyProtection="0">
      <alignment horizontal="right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/>
    <xf numFmtId="0" fontId="9" fillId="0" borderId="3" applyNumberFormat="0" applyFill="0" applyAlignment="0" applyProtection="0"/>
    <xf numFmtId="0" fontId="0" fillId="9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13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0"/>
    <xf numFmtId="0" fontId="9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6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9" fontId="0" fillId="0" borderId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13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38" fontId="0" fillId="0" borderId="0" applyFill="0" applyBorder="0" applyAlignment="0" applyProtection="0"/>
    <xf numFmtId="0" fontId="19" fillId="0" borderId="0"/>
    <xf numFmtId="0" fontId="12" fillId="0" borderId="0" applyNumberFormat="0" applyFill="0" applyBorder="0" applyAlignment="0" applyProtection="0">
      <alignment vertical="center"/>
    </xf>
    <xf numFmtId="0" fontId="23" fillId="0" borderId="0"/>
    <xf numFmtId="0" fontId="19" fillId="0" borderId="0"/>
    <xf numFmtId="0" fontId="23" fillId="0" borderId="0"/>
    <xf numFmtId="0" fontId="23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0"/>
    <xf numFmtId="0" fontId="7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1" fillId="0" borderId="0"/>
    <xf numFmtId="0" fontId="23" fillId="0" borderId="0"/>
    <xf numFmtId="0" fontId="23" fillId="0" borderId="0"/>
    <xf numFmtId="0" fontId="23" fillId="0" borderId="0" applyBorder="0"/>
    <xf numFmtId="0" fontId="0" fillId="0" borderId="0">
      <alignment vertical="center"/>
    </xf>
    <xf numFmtId="0" fontId="0" fillId="0" borderId="0">
      <alignment vertical="center"/>
    </xf>
    <xf numFmtId="49" fontId="0" fillId="0" borderId="0" applyFont="0" applyFill="0" applyBorder="0" applyAlignment="0" applyProtection="0"/>
    <xf numFmtId="0" fontId="7" fillId="0" borderId="0">
      <alignment vertical="center"/>
    </xf>
    <xf numFmtId="0" fontId="30" fillId="0" borderId="0"/>
    <xf numFmtId="0" fontId="7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40" fontId="0" fillId="0" borderId="0" applyFont="0" applyFill="0" applyBorder="0" applyAlignment="0" applyProtection="0"/>
    <xf numFmtId="0" fontId="7" fillId="0" borderId="0">
      <alignment vertical="center"/>
    </xf>
    <xf numFmtId="0" fontId="19" fillId="0" borderId="0"/>
    <xf numFmtId="0" fontId="19" fillId="0" borderId="0"/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179" fontId="0" fillId="0" borderId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/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13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0" fillId="0" borderId="0"/>
    <xf numFmtId="0" fontId="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23" fillId="0" borderId="0" applyBorder="0"/>
    <xf numFmtId="0" fontId="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/>
    <xf numFmtId="0" fontId="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/>
    <xf numFmtId="0" fontId="7" fillId="13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9" fontId="0" fillId="0" borderId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0" borderId="0"/>
    <xf numFmtId="0" fontId="13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9" fontId="0" fillId="0" borderId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12" applyNumberFormat="0" applyFont="0" applyFill="0" applyBorder="0" applyAlignment="0" applyProtection="0">
      <alignment horizontal="left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37" fontId="33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38" fontId="0" fillId="0" borderId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0" borderId="17">
      <alignment horizontal="left"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>
      <protection locked="0"/>
    </xf>
    <xf numFmtId="0" fontId="39" fillId="0" borderId="0" applyNumberFormat="0" applyFill="0" applyBorder="0" applyAlignment="0" applyProtection="0"/>
    <xf numFmtId="0" fontId="0" fillId="0" borderId="0">
      <alignment vertical="center"/>
    </xf>
    <xf numFmtId="38" fontId="0" fillId="0" borderId="0" applyFill="0" applyBorder="0" applyAlignment="0" applyProtection="0"/>
    <xf numFmtId="38" fontId="0" fillId="0" borderId="0" applyFill="0" applyBorder="0" applyAlignment="0" applyProtection="0"/>
    <xf numFmtId="0" fontId="17" fillId="8" borderId="0" applyNumberFormat="0" applyBorder="0" applyAlignment="0" applyProtection="0">
      <alignment vertical="center"/>
    </xf>
    <xf numFmtId="38" fontId="0" fillId="0" borderId="0" applyFill="0" applyBorder="0" applyAlignment="0" applyProtection="0"/>
    <xf numFmtId="0" fontId="17" fillId="8" borderId="0" applyNumberFormat="0" applyBorder="0" applyAlignment="0" applyProtection="0">
      <alignment vertical="center"/>
    </xf>
    <xf numFmtId="38" fontId="0" fillId="0" borderId="0" applyFill="0" applyBorder="0" applyAlignment="0" applyProtection="0"/>
    <xf numFmtId="38" fontId="0" fillId="0" borderId="0" applyFill="0" applyBorder="0" applyAlignment="0" applyProtection="0"/>
    <xf numFmtId="0" fontId="17" fillId="8" borderId="0" applyNumberFormat="0" applyBorder="0" applyAlignment="0" applyProtection="0">
      <alignment vertical="center"/>
    </xf>
    <xf numFmtId="38" fontId="0" fillId="0" borderId="0" applyFill="0" applyBorder="0" applyAlignment="0" applyProtection="0"/>
    <xf numFmtId="38" fontId="0" fillId="0" borderId="0" applyFill="0" applyBorder="0" applyAlignment="0" applyProtection="0"/>
    <xf numFmtId="0" fontId="7" fillId="0" borderId="0">
      <alignment vertical="center"/>
    </xf>
    <xf numFmtId="38" fontId="0" fillId="0" borderId="0" applyFill="0" applyBorder="0" applyAlignment="0" applyProtection="0"/>
    <xf numFmtId="38" fontId="0" fillId="0" borderId="0" applyFill="0" applyBorder="0" applyAlignment="0" applyProtection="0"/>
    <xf numFmtId="177" fontId="36" fillId="0" borderId="0"/>
    <xf numFmtId="192" fontId="0" fillId="0" borderId="0" applyFont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0" fontId="21" fillId="16" borderId="8" applyNumberFormat="0" applyAlignment="0" applyProtection="0">
      <alignment vertical="center"/>
    </xf>
    <xf numFmtId="0" fontId="0" fillId="0" borderId="0">
      <alignment vertical="center"/>
    </xf>
    <xf numFmtId="179" fontId="0" fillId="0" borderId="0" applyFill="0" applyBorder="0" applyAlignment="0" applyProtection="0"/>
    <xf numFmtId="0" fontId="0" fillId="0" borderId="0">
      <alignment vertical="center"/>
    </xf>
    <xf numFmtId="179" fontId="0" fillId="0" borderId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179" fontId="0" fillId="0" borderId="0" applyFill="0" applyBorder="0" applyAlignment="0" applyProtection="0"/>
    <xf numFmtId="38" fontId="0" fillId="0" borderId="0" applyFont="0" applyFill="0" applyBorder="0" applyAlignment="0" applyProtection="0"/>
    <xf numFmtId="179" fontId="0" fillId="0" borderId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4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181" fontId="36" fillId="0" borderId="0"/>
    <xf numFmtId="15" fontId="38" fillId="0" borderId="0"/>
    <xf numFmtId="190" fontId="36" fillId="0" borderId="0"/>
    <xf numFmtId="0" fontId="0" fillId="0" borderId="0"/>
    <xf numFmtId="0" fontId="42" fillId="9" borderId="1" applyNumberFormat="0" applyBorder="0" applyAlignment="0" applyProtection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0" fillId="0" borderId="0"/>
    <xf numFmtId="0" fontId="23" fillId="0" borderId="0"/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31" fillId="0" borderId="13" applyNumberFormat="0" applyAlignment="0" applyProtection="0">
      <alignment horizontal="left"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184" fontId="32" fillId="24" borderId="0"/>
    <xf numFmtId="184" fontId="35" fillId="25" borderId="0"/>
    <xf numFmtId="182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8" fillId="0" borderId="6" applyNumberFormat="0" applyFill="0" applyAlignment="0" applyProtection="0"/>
    <xf numFmtId="0" fontId="17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0" fontId="36" fillId="0" borderId="0"/>
    <xf numFmtId="0" fontId="7" fillId="0" borderId="0">
      <alignment vertical="center"/>
    </xf>
    <xf numFmtId="191" fontId="23" fillId="0" borderId="0"/>
    <xf numFmtId="0" fontId="11" fillId="0" borderId="0"/>
    <xf numFmtId="0" fontId="7" fillId="0" borderId="0">
      <alignment vertical="center"/>
    </xf>
    <xf numFmtId="3" fontId="0" fillId="0" borderId="0" applyFont="0" applyFill="0" applyBorder="0" applyAlignment="0" applyProtection="0"/>
    <xf numFmtId="14" fontId="26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185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4" fontId="0" fillId="0" borderId="0" applyFont="0" applyFill="0" applyBorder="0" applyAlignment="0" applyProtection="0"/>
    <xf numFmtId="0" fontId="39" fillId="0" borderId="15">
      <alignment horizontal="center"/>
    </xf>
    <xf numFmtId="0" fontId="0" fillId="26" borderId="0" applyNumberFormat="0" applyFont="0" applyBorder="0" applyAlignment="0" applyProtection="0"/>
    <xf numFmtId="0" fontId="7" fillId="0" borderId="0">
      <alignment vertical="center"/>
    </xf>
    <xf numFmtId="0" fontId="40" fillId="27" borderId="16">
      <protection locked="0"/>
    </xf>
    <xf numFmtId="0" fontId="43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27" borderId="16">
      <protection locked="0"/>
    </xf>
    <xf numFmtId="0" fontId="40" fillId="27" borderId="16">
      <protection locked="0"/>
    </xf>
    <xf numFmtId="0" fontId="7" fillId="0" borderId="0">
      <alignment vertical="center"/>
    </xf>
    <xf numFmtId="0" fontId="0" fillId="0" borderId="0">
      <alignment vertical="center"/>
    </xf>
    <xf numFmtId="194" fontId="0" fillId="0" borderId="0" applyFont="0" applyFill="0" applyBorder="0" applyAlignment="0" applyProtection="0"/>
    <xf numFmtId="193" fontId="0" fillId="0" borderId="0" applyFont="0" applyFill="0" applyBorder="0" applyAlignment="0" applyProtection="0"/>
    <xf numFmtId="0" fontId="23" fillId="0" borderId="14" applyNumberFormat="0" applyFill="0" applyProtection="0">
      <alignment horizontal="right"/>
    </xf>
    <xf numFmtId="0" fontId="18" fillId="0" borderId="6" applyNumberFormat="0" applyFill="0" applyAlignment="0" applyProtection="0"/>
    <xf numFmtId="0" fontId="1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/>
    <xf numFmtId="0" fontId="1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3" applyNumberFormat="0" applyFill="0" applyAlignment="0" applyProtection="0"/>
    <xf numFmtId="0" fontId="0" fillId="0" borderId="0"/>
    <xf numFmtId="0" fontId="9" fillId="0" borderId="3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0" borderId="14" applyNumberFormat="0" applyFill="0" applyProtection="0">
      <alignment horizontal="center"/>
    </xf>
    <xf numFmtId="0" fontId="7" fillId="0" borderId="0">
      <alignment vertical="center"/>
    </xf>
    <xf numFmtId="0" fontId="37" fillId="0" borderId="14" applyNumberFormat="0" applyFill="0" applyProtection="0">
      <alignment horizontal="center"/>
    </xf>
    <xf numFmtId="0" fontId="7" fillId="0" borderId="0">
      <alignment vertical="center"/>
    </xf>
    <xf numFmtId="0" fontId="41" fillId="0" borderId="9" applyNumberFormat="0" applyFill="0" applyProtection="0">
      <alignment horizontal="center"/>
    </xf>
    <xf numFmtId="0" fontId="7" fillId="0" borderId="0">
      <alignment vertical="center"/>
    </xf>
    <xf numFmtId="0" fontId="41" fillId="0" borderId="9" applyNumberFormat="0" applyFill="0" applyProtection="0">
      <alignment horizont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6" borderId="8" applyNumberForma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16" borderId="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5" applyNumberForma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44" fillId="0" borderId="0" applyNumberFormat="0" applyFill="0" applyBorder="0" applyAlignment="0" applyProtection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9" applyNumberFormat="0" applyFill="0" applyProtection="0">
      <alignment horizontal="left"/>
    </xf>
    <xf numFmtId="0" fontId="41" fillId="0" borderId="9" applyNumberFormat="0" applyFill="0" applyProtection="0">
      <alignment horizontal="left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0" fillId="0" borderId="0"/>
    <xf numFmtId="196" fontId="0" fillId="0" borderId="0" applyFill="0" applyBorder="0" applyAlignment="0" applyProtection="0"/>
    <xf numFmtId="176" fontId="0" fillId="0" borderId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14" applyNumberFormat="0" applyFill="0" applyProtection="0">
      <alignment horizontal="left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1" fontId="23" fillId="0" borderId="9" applyFill="0" applyProtection="0">
      <alignment horizontal="center"/>
    </xf>
    <xf numFmtId="0" fontId="23" fillId="0" borderId="0"/>
    <xf numFmtId="0" fontId="11" fillId="0" borderId="0"/>
    <xf numFmtId="0" fontId="38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</cellStyleXfs>
  <cellXfs count="1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95" fontId="3" fillId="0" borderId="1" xfId="0" applyNumberFormat="1" applyFont="1" applyBorder="1" applyAlignment="1">
      <alignment horizontal="center" vertical="center" wrapText="1"/>
    </xf>
    <xf numFmtId="18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95" fontId="5" fillId="0" borderId="1" xfId="0" applyNumberFormat="1" applyFont="1" applyBorder="1" applyAlignment="1">
      <alignment horizontal="center" vertical="center" wrapText="1"/>
    </xf>
    <xf numFmtId="186" fontId="5" fillId="0" borderId="1" xfId="0" applyNumberFormat="1" applyFont="1" applyBorder="1" applyAlignment="1">
      <alignment horizontal="center" vertical="center" wrapText="1"/>
    </xf>
  </cellXfs>
  <cellStyles count="945">
    <cellStyle name="常规" xfId="0" builtinId="0"/>
    <cellStyle name="货币[0]" xfId="1" builtinId="7"/>
    <cellStyle name="强调文字颜色 2 3 2" xfId="2"/>
    <cellStyle name="输入" xfId="3" builtinId="20"/>
    <cellStyle name="Currency [0] 3 2" xfId="4"/>
    <cellStyle name="常规 44" xfId="5"/>
    <cellStyle name="常规 39" xfId="6"/>
    <cellStyle name="货币" xfId="7" builtinId="4"/>
    <cellStyle name="常规 2 2 4" xfId="8"/>
    <cellStyle name="20% - 强调文字颜色 3" xfId="9" builtinId="38"/>
    <cellStyle name="_ET_STYLE_NoName_00_ 7 2" xfId="10"/>
    <cellStyle name="args.style" xfId="11"/>
    <cellStyle name="千位分隔[0]" xfId="12" builtinId="6"/>
    <cellStyle name="gcd 4" xfId="13"/>
    <cellStyle name="常规 31 2" xfId="14"/>
    <cellStyle name="常规 26 2" xfId="15"/>
    <cellStyle name="MS Sans Serif" xfId="16"/>
    <cellStyle name="40% - 强调文字颜色 3" xfId="17" builtinId="39"/>
    <cellStyle name="差" xfId="18" builtinId="27"/>
    <cellStyle name="千位分隔" xfId="19" builtinId="3"/>
    <cellStyle name="_ET_STYLE_NoName_00_ 5" xfId="20"/>
    <cellStyle name="超链接" xfId="21" builtinId="8"/>
    <cellStyle name="Comma [0] 3" xfId="22"/>
    <cellStyle name="日期" xfId="23"/>
    <cellStyle name="60% - 强调文字颜色 6 3 2" xfId="24"/>
    <cellStyle name="60% - 强调文字颜色 3" xfId="25" builtinId="40"/>
    <cellStyle name="常规 2 7 3" xfId="26"/>
    <cellStyle name="常规 10 2 2 3" xfId="27"/>
    <cellStyle name="百分比" xfId="28" builtinId="5"/>
    <cellStyle name="60% - 强调文字颜色 5 4 2" xfId="29"/>
    <cellStyle name="差_Book1 2" xfId="30"/>
    <cellStyle name="40% - 强调文字颜色 6 4 2" xfId="31"/>
    <cellStyle name="已访问的超链接" xfId="32" builtinId="9"/>
    <cellStyle name="_ET_STYLE_NoName_00__Sheet3" xfId="33"/>
    <cellStyle name="标题 2 1 2 2" xfId="34"/>
    <cellStyle name="注释" xfId="35" builtinId="10"/>
    <cellStyle name="60% - 强调文字颜色 2 3" xfId="36"/>
    <cellStyle name="20% - 强调文字颜色 4 5" xfId="37"/>
    <cellStyle name="60% - 强调文字颜色 2" xfId="38" builtinId="36"/>
    <cellStyle name="标题 4" xfId="39" builtinId="19"/>
    <cellStyle name="警告文本" xfId="40" builtinId="11"/>
    <cellStyle name="常规 6 5" xfId="41"/>
    <cellStyle name="_ET_STYLE_NoName_00_ 4" xfId="42"/>
    <cellStyle name="60% - 强调文字颜色 2 2 2" xfId="43"/>
    <cellStyle name="差_医疗保险已改 3" xfId="44"/>
    <cellStyle name="20% - 强调文字颜色 4 4 2" xfId="45"/>
    <cellStyle name="标题" xfId="46" builtinId="15"/>
    <cellStyle name="解释性文本" xfId="47" builtinId="53"/>
    <cellStyle name="标题 1" xfId="48" builtinId="16"/>
    <cellStyle name="0,0_x000d__x000a_NA_x000d__x000a_" xfId="49"/>
    <cellStyle name="标题 2" xfId="50" builtinId="17"/>
    <cellStyle name="60% - 强调文字颜色 1" xfId="51" builtinId="32"/>
    <cellStyle name="标题 3" xfId="52" builtinId="18"/>
    <cellStyle name="60% - 强调文字颜色 4" xfId="53" builtinId="44"/>
    <cellStyle name="输出" xfId="54" builtinId="21"/>
    <cellStyle name="常规 90" xfId="55"/>
    <cellStyle name="常规 85" xfId="56"/>
    <cellStyle name="20% - 强调文字颜色 2 4 2" xfId="57"/>
    <cellStyle name="常规 31" xfId="58"/>
    <cellStyle name="常规 26" xfId="59"/>
    <cellStyle name="计算" xfId="60" builtinId="22"/>
    <cellStyle name="40% - 强调文字颜色 4 2" xfId="61"/>
    <cellStyle name="检查单元格" xfId="62" builtinId="23"/>
    <cellStyle name="20% - 强调文字颜色 6" xfId="63" builtinId="50"/>
    <cellStyle name="Currency [0]" xfId="64"/>
    <cellStyle name="强调文字颜色 2" xfId="65" builtinId="33"/>
    <cellStyle name="链接单元格" xfId="66" builtinId="24"/>
    <cellStyle name="差_20101012(48-60) 3" xfId="67"/>
    <cellStyle name="40% - 强调文字颜色 6 5" xfId="68"/>
    <cellStyle name="汇总" xfId="69" builtinId="25"/>
    <cellStyle name="好" xfId="70" builtinId="26"/>
    <cellStyle name="20% - 强调文字颜色 3 3" xfId="71"/>
    <cellStyle name="适中" xfId="72" builtinId="28"/>
    <cellStyle name="差_2010年社会保险统计报表表样" xfId="73"/>
    <cellStyle name="60% - 强调文字颜色 2 5 2" xfId="74"/>
    <cellStyle name="20% - 强调文字颜色 5" xfId="75" builtinId="46"/>
    <cellStyle name="强调文字颜色 1" xfId="76" builtinId="29"/>
    <cellStyle name="20% - 强调文字颜色 1" xfId="77" builtinId="30"/>
    <cellStyle name="40% - 强调文字颜色 4 3 2" xfId="78"/>
    <cellStyle name="40% - 强调文字颜色 1" xfId="79" builtinId="31"/>
    <cellStyle name="20% - 强调文字颜色 2" xfId="80" builtinId="34"/>
    <cellStyle name="40% - 强调文字颜色 2" xfId="81" builtinId="35"/>
    <cellStyle name="gcd 4 2" xfId="82"/>
    <cellStyle name="强调文字颜色 3" xfId="83" builtinId="37"/>
    <cellStyle name="PSChar" xfId="84"/>
    <cellStyle name="gcd 4 3" xfId="85"/>
    <cellStyle name="强调文字颜色 4" xfId="86" builtinId="41"/>
    <cellStyle name="20% - 强调文字颜色 4" xfId="87" builtinId="42"/>
    <cellStyle name="40% - 强调文字颜色 4" xfId="88" builtinId="43"/>
    <cellStyle name="常规 31 3" xfId="89"/>
    <cellStyle name="常规 26 3" xfId="90"/>
    <cellStyle name="强调文字颜色 5" xfId="91" builtinId="45"/>
    <cellStyle name="60% - 强调文字颜色 6 5 2" xfId="92"/>
    <cellStyle name="40% - 强调文字颜色 5" xfId="93" builtinId="47"/>
    <cellStyle name="60% - 强调文字颜色 5" xfId="94" builtinId="48"/>
    <cellStyle name="强调文字颜色 6" xfId="95" builtinId="49"/>
    <cellStyle name="20% - 强调文字颜色 3 3 2" xfId="96"/>
    <cellStyle name="40% - 强调文字颜色 6" xfId="97" builtinId="51"/>
    <cellStyle name="60% - 强调文字颜色 6" xfId="98" builtinId="52"/>
    <cellStyle name="Comma [0] 2 3" xfId="99"/>
    <cellStyle name="_ET_STYLE_NoName_00__Book1" xfId="100"/>
    <cellStyle name="标题 4 2 2" xfId="101"/>
    <cellStyle name="_ET_STYLE_NoName_00_" xfId="102"/>
    <cellStyle name="_Book1_1" xfId="103"/>
    <cellStyle name="_ET_STYLE_NoName_00_ 2" xfId="104"/>
    <cellStyle name="_ET_STYLE_NoName_00_ 3" xfId="105"/>
    <cellStyle name="常规 9 2 2" xfId="106"/>
    <cellStyle name="40% - 强调文字颜色 1 3 2" xfId="107"/>
    <cellStyle name="_ET_STYLE_NoName_00_ 6" xfId="108"/>
    <cellStyle name="20% - 强调文字颜色 1 5" xfId="109"/>
    <cellStyle name="好 2" xfId="110"/>
    <cellStyle name="_ET_STYLE_NoName_00__城市1" xfId="111"/>
    <cellStyle name="_ET_STYLE_NoName_00_ 7" xfId="112"/>
    <cellStyle name="_ET_STYLE_NoName_00_ 8" xfId="113"/>
    <cellStyle name="_Book1" xfId="114"/>
    <cellStyle name="常规 2 7 2" xfId="115"/>
    <cellStyle name="常规 10 2 2 2" xfId="116"/>
    <cellStyle name="_Book1_2" xfId="117"/>
    <cellStyle name="常规 2 3 3 2" xfId="118"/>
    <cellStyle name="_ET_STYLE_NoName_00__Book1_1" xfId="119"/>
    <cellStyle name="常规 2 4 2 2 2" xfId="120"/>
    <cellStyle name="好 3" xfId="121"/>
    <cellStyle name="_ET_STYLE_NoName_00__城市2" xfId="122"/>
    <cellStyle name="_ET_STYLE_NoName_00__农村1" xfId="123"/>
    <cellStyle name="常规 16 2" xfId="124"/>
    <cellStyle name="常规 21 2" xfId="125"/>
    <cellStyle name="常规 10" xfId="126"/>
    <cellStyle name="_ET_STYLE_NoName_00__农村2" xfId="127"/>
    <cellStyle name="Millares_96 Risk" xfId="128"/>
    <cellStyle name="常规 2 2 2 2" xfId="129"/>
    <cellStyle name="_S9300目录价" xfId="130"/>
    <cellStyle name="_刘文宁全部客户记录-新9-18 (刘文宁 v1)" xfId="131"/>
    <cellStyle name="20% - 强调文字颜色 1 2" xfId="132"/>
    <cellStyle name="常规 2 3 2 3" xfId="133"/>
    <cellStyle name="常规 11 4" xfId="134"/>
    <cellStyle name="20% - 强调文字颜色 1 2 2" xfId="135"/>
    <cellStyle name="Currency [0] 2 2 2" xfId="136"/>
    <cellStyle name="20% - 强调文字颜色 1 3" xfId="137"/>
    <cellStyle name="20% - 强调文字颜色 1 3 2" xfId="138"/>
    <cellStyle name="20% - 强调文字颜色 1 4" xfId="139"/>
    <cellStyle name="20% - 强调文字颜色 1 4 2" xfId="140"/>
    <cellStyle name="标题 2 1 3" xfId="141"/>
    <cellStyle name="20% - 强调文字颜色 1 5 2" xfId="142"/>
    <cellStyle name="20% - 强调文字颜色 2 2" xfId="143"/>
    <cellStyle name="常规 2 4 2 3" xfId="144"/>
    <cellStyle name="20% - 强调文字颜色 2 2 2" xfId="145"/>
    <cellStyle name="20% - 强调文字颜色 2 3" xfId="146"/>
    <cellStyle name="常规 40" xfId="147"/>
    <cellStyle name="常规 35" xfId="148"/>
    <cellStyle name="20% - 强调文字颜色 2 3 2" xfId="149"/>
    <cellStyle name="常规 2_004-赵立卫（20090820）" xfId="150"/>
    <cellStyle name="20% - 强调文字颜色 2 4" xfId="151"/>
    <cellStyle name="20% - 强调文字颜色 2 5" xfId="152"/>
    <cellStyle name="20% - 强调文字颜色 2 5 2" xfId="153"/>
    <cellStyle name="差_20101012(9-25)" xfId="154"/>
    <cellStyle name="20% - 强调文字颜色 3 2" xfId="155"/>
    <cellStyle name="差_20101012(9-25) 2" xfId="156"/>
    <cellStyle name="20% - 强调文字颜色 3 2 2" xfId="157"/>
    <cellStyle name="60% - 强调文字颜色 1 2" xfId="158"/>
    <cellStyle name="20% - 强调文字颜色 3 4" xfId="159"/>
    <cellStyle name="60% - 强调文字颜色 1 2 2" xfId="160"/>
    <cellStyle name="20% - 强调文字颜色 3 4 2" xfId="161"/>
    <cellStyle name="常规 14 2 2" xfId="162"/>
    <cellStyle name="60% - 强调文字颜色 1 3" xfId="163"/>
    <cellStyle name="20% - 强调文字颜色 3 5" xfId="164"/>
    <cellStyle name="60% - 强调文字颜色 1 3 2" xfId="165"/>
    <cellStyle name="20% - 强调文字颜色 3 5 2" xfId="166"/>
    <cellStyle name="Mon閠aire_!!!GO" xfId="167"/>
    <cellStyle name="20% - 强调文字颜色 4 2" xfId="168"/>
    <cellStyle name="20% - 强调文字颜色 4 2 2" xfId="169"/>
    <cellStyle name="20% - 强调文字颜色 4 3" xfId="170"/>
    <cellStyle name="20% - 强调文字颜色 4 3 2" xfId="171"/>
    <cellStyle name="60% - 强调文字颜色 2 2" xfId="172"/>
    <cellStyle name="20% - 强调文字颜色 4 4" xfId="173"/>
    <cellStyle name="20% - 强调文字颜色 4 5 2" xfId="174"/>
    <cellStyle name="差_20101012(48-60)" xfId="175"/>
    <cellStyle name="注释 2" xfId="176"/>
    <cellStyle name="好_005-8月26日(佟亚丽+赵立卫)" xfId="177"/>
    <cellStyle name="60% - 强调文字颜色 2 3 2" xfId="178"/>
    <cellStyle name="差_2010年社会保险统计报表表样 2" xfId="179"/>
    <cellStyle name="输出 5 2" xfId="180"/>
    <cellStyle name="gcd 6" xfId="181"/>
    <cellStyle name="20% - 强调文字颜色 5 2" xfId="182"/>
    <cellStyle name="差_2010年社会保险统计报表表样 2 2" xfId="183"/>
    <cellStyle name="gcd 6 2" xfId="184"/>
    <cellStyle name="3232" xfId="185"/>
    <cellStyle name="20% - 强调文字颜色 5 2 2" xfId="186"/>
    <cellStyle name="差_2010年社会保险统计报表表样 3" xfId="187"/>
    <cellStyle name="gcd 7" xfId="188"/>
    <cellStyle name="20% - 强调文字颜色 5 3" xfId="189"/>
    <cellStyle name="差 5" xfId="190"/>
    <cellStyle name="gcd 7 2" xfId="191"/>
    <cellStyle name="20% - 强调文字颜色 5 3 2" xfId="192"/>
    <cellStyle name="gcd 8" xfId="193"/>
    <cellStyle name="60% - 强调文字颜色 3 2" xfId="194"/>
    <cellStyle name="20% - 强调文字颜色 5 4" xfId="195"/>
    <cellStyle name="Currency [0] 2 3" xfId="196"/>
    <cellStyle name="60% - 强调文字颜色 3 2 2" xfId="197"/>
    <cellStyle name="20% - 强调文字颜色 5 4 2" xfId="198"/>
    <cellStyle name="gcd 9" xfId="199"/>
    <cellStyle name="60% - 强调文字颜色 3 3" xfId="200"/>
    <cellStyle name="20% - 强调文字颜色 5 5" xfId="201"/>
    <cellStyle name="Currency [0] 3 3" xfId="202"/>
    <cellStyle name="60% - 强调文字颜色 3 3 2" xfId="203"/>
    <cellStyle name="20% - 强调文字颜色 5 5 2" xfId="204"/>
    <cellStyle name="20% - 强调文字颜色 6 2" xfId="205"/>
    <cellStyle name="40% - 强调文字颜色 4 4" xfId="206"/>
    <cellStyle name="20% - 强调文字颜色 6 2 2" xfId="207"/>
    <cellStyle name="20% - 强调文字颜色 6 3" xfId="208"/>
    <cellStyle name="40% - 强调文字颜色 5 4" xfId="209"/>
    <cellStyle name="20% - 强调文字颜色 6 3 2" xfId="210"/>
    <cellStyle name="60% - 强调文字颜色 4 2" xfId="211"/>
    <cellStyle name="20% - 强调文字颜色 6 4" xfId="212"/>
    <cellStyle name="差_Book1" xfId="213"/>
    <cellStyle name="40% - 强调文字颜色 6 4" xfId="214"/>
    <cellStyle name="60% - 强调文字颜色 4 2 2" xfId="215"/>
    <cellStyle name="20% - 强调文字颜色 6 4 2" xfId="216"/>
    <cellStyle name="60% - 强调文字颜色 4 3" xfId="217"/>
    <cellStyle name="40% - 强调文字颜色 5 2 2" xfId="218"/>
    <cellStyle name="20% - 强调文字颜色 6 5" xfId="219"/>
    <cellStyle name="60% - 强调文字颜色 4 3 2" xfId="220"/>
    <cellStyle name="常规 15" xfId="221"/>
    <cellStyle name="常规 20" xfId="222"/>
    <cellStyle name="常规 2 10 3" xfId="223"/>
    <cellStyle name="20% - 强调文字颜色 6 5 2" xfId="224"/>
    <cellStyle name="好_报表0831（改） 3" xfId="225"/>
    <cellStyle name="40% - 强调文字颜色 1 2" xfId="226"/>
    <cellStyle name="40% - 强调文字颜色 1 2 2" xfId="227"/>
    <cellStyle name="常规 9 2" xfId="228"/>
    <cellStyle name="40% - 强调文字颜色 1 3" xfId="229"/>
    <cellStyle name="常规 9 3" xfId="230"/>
    <cellStyle name="40% - 强调文字颜色 1 4" xfId="231"/>
    <cellStyle name="常规 9 3 2" xfId="232"/>
    <cellStyle name="40% - 强调文字颜色 1 4 2" xfId="233"/>
    <cellStyle name="常规 9 4" xfId="234"/>
    <cellStyle name="40% - 强调文字颜色 1 5" xfId="235"/>
    <cellStyle name="差_48-60 3" xfId="236"/>
    <cellStyle name="40% - 强调文字颜色 1 5 2" xfId="237"/>
    <cellStyle name="常规 2 3 2 4" xfId="238"/>
    <cellStyle name="40% - 强调文字颜色 2 2" xfId="239"/>
    <cellStyle name="40% - 强调文字颜色 2 2 2" xfId="240"/>
    <cellStyle name="40% - 强调文字颜色 2 3" xfId="241"/>
    <cellStyle name="40% - 强调文字颜色 2 3 2" xfId="242"/>
    <cellStyle name="40% - 强调文字颜色 2 4" xfId="243"/>
    <cellStyle name="40% - 强调文字颜色 2 4 2" xfId="244"/>
    <cellStyle name="40% - 强调文字颜色 2 5" xfId="245"/>
    <cellStyle name="40% - 强调文字颜色 2 5 2" xfId="246"/>
    <cellStyle name="40% - 强调文字颜色 3 2" xfId="247"/>
    <cellStyle name="40% - 强调文字颜色 3 2 2" xfId="248"/>
    <cellStyle name="40% - 强调文字颜色 3 3" xfId="249"/>
    <cellStyle name="常规 30" xfId="250"/>
    <cellStyle name="40% - 强调文字颜色 3 3 2" xfId="251"/>
    <cellStyle name="常规 25" xfId="252"/>
    <cellStyle name="40% - 强调文字颜色 3 4" xfId="253"/>
    <cellStyle name="ST_06" xfId="254"/>
    <cellStyle name="常规 80" xfId="255"/>
    <cellStyle name="常规 75" xfId="256"/>
    <cellStyle name="40% - 强调文字颜色 3 4 2" xfId="257"/>
    <cellStyle name="40% - 强调文字颜色 3 5" xfId="258"/>
    <cellStyle name="40% - 强调文字颜色 3 5 2" xfId="259"/>
    <cellStyle name="40% - 强调文字颜色 4 2 2" xfId="260"/>
    <cellStyle name="常规 2 8 2 2" xfId="261"/>
    <cellStyle name="40% - 强调文字颜色 4 3" xfId="262"/>
    <cellStyle name="40% - 强调文字颜色 4 4 2" xfId="263"/>
    <cellStyle name="40% - 强调文字颜色 4 5" xfId="264"/>
    <cellStyle name="40% - 强调文字颜色 4 5 2" xfId="265"/>
    <cellStyle name="40% - 强调文字颜色 5 2" xfId="266"/>
    <cellStyle name="40% - 强调文字颜色 5 3" xfId="267"/>
    <cellStyle name="60% - 强调文字颜色 5 3" xfId="268"/>
    <cellStyle name="40% - 强调文字颜色 5 3 2" xfId="269"/>
    <cellStyle name="60% - 强调文字颜色 6 3" xfId="270"/>
    <cellStyle name="40% - 强调文字颜色 5 4 2" xfId="271"/>
    <cellStyle name="no dec" xfId="272"/>
    <cellStyle name="40% - 强调文字颜色 5 5" xfId="273"/>
    <cellStyle name="40% - 强调文字颜色 5 5 2" xfId="274"/>
    <cellStyle name="40% - 强调文字颜色 6 2" xfId="275"/>
    <cellStyle name="40% - 强调文字颜色 6 2 2" xfId="276"/>
    <cellStyle name="40% - 强调文字颜色 6 3" xfId="277"/>
    <cellStyle name="40% - 强调文字颜色 6 3 2" xfId="278"/>
    <cellStyle name="40% - 强调文字颜色 6 5 2" xfId="279"/>
    <cellStyle name="60% - 强调文字颜色 1 4" xfId="280"/>
    <cellStyle name="60% - 强调文字颜色 1 4 2" xfId="281"/>
    <cellStyle name="60% - 强调文字颜色 1 5" xfId="282"/>
    <cellStyle name="60% - 强调文字颜色 1 5 2" xfId="283"/>
    <cellStyle name="60% - 强调文字颜色 2 4" xfId="284"/>
    <cellStyle name="60% - 强调文字颜色 2 4 2" xfId="285"/>
    <cellStyle name="60% - 强调文字颜色 2 5" xfId="286"/>
    <cellStyle name="Comma [0] 3 2 2" xfId="287"/>
    <cellStyle name="60% - 强调文字颜色 3 4" xfId="288"/>
    <cellStyle name="60% - 强调文字颜色 3 4 2" xfId="289"/>
    <cellStyle name="60% - 强调文字颜色 3 5" xfId="290"/>
    <cellStyle name="60% - 强调文字颜色 3 5 2" xfId="291"/>
    <cellStyle name="差_005-8月26日(佟亚丽+赵立卫) 2 2" xfId="292"/>
    <cellStyle name="60% - 强调文字颜色 4 4" xfId="293"/>
    <cellStyle name="常规 70" xfId="294"/>
    <cellStyle name="常规 65" xfId="295"/>
    <cellStyle name="60% - 强调文字颜色 4 4 2" xfId="296"/>
    <cellStyle name="60% - 强调文字颜色 4 5" xfId="297"/>
    <cellStyle name="60% - 强调文字颜色 4 5 2" xfId="298"/>
    <cellStyle name="60% - 强调文字颜色 5 2" xfId="299"/>
    <cellStyle name="常规 2 5 3" xfId="300"/>
    <cellStyle name="60% - 强调文字颜色 5 2 2" xfId="301"/>
    <cellStyle name="RowLevel_0" xfId="302"/>
    <cellStyle name="60% - 强调文字颜色 5 3 2" xfId="303"/>
    <cellStyle name="60% - 强调文字颜色 5 4" xfId="304"/>
    <cellStyle name="60% - 强调文字颜色 5 5" xfId="305"/>
    <cellStyle name="常规 2 8 3" xfId="306"/>
    <cellStyle name="60% - 强调文字颜色 5 5 2" xfId="307"/>
    <cellStyle name="60% - 强调文字颜色 6 2" xfId="308"/>
    <cellStyle name="Header2" xfId="309"/>
    <cellStyle name="60% - 强调文字颜色 6 2 2" xfId="310"/>
    <cellStyle name="60% - 强调文字颜色 6 4" xfId="311"/>
    <cellStyle name="60% - 强调文字颜色 6 4 2" xfId="312"/>
    <cellStyle name="60% - 强调文字颜色 6 5" xfId="313"/>
    <cellStyle name="6mal" xfId="314"/>
    <cellStyle name="ColLevel_0" xfId="315"/>
    <cellStyle name="常规 3 6" xfId="316"/>
    <cellStyle name="Comma [0]" xfId="317"/>
    <cellStyle name="Comma [0] 2" xfId="318"/>
    <cellStyle name="差_05表式10.5" xfId="319"/>
    <cellStyle name="Comma [0] 2 2" xfId="320"/>
    <cellStyle name="差_05表式10.5 2" xfId="321"/>
    <cellStyle name="Comma [0] 2 2 2" xfId="322"/>
    <cellStyle name="Comma [0] 3 2" xfId="323"/>
    <cellStyle name="差_005-8月26日(佟亚丽+赵立卫) 2" xfId="324"/>
    <cellStyle name="Comma [0] 3 3" xfId="325"/>
    <cellStyle name="Comma [0] 4" xfId="326"/>
    <cellStyle name="常规 2 2 3" xfId="327"/>
    <cellStyle name="Comma [0] 4 2" xfId="328"/>
    <cellStyle name="Comma [0] 5" xfId="329"/>
    <cellStyle name="comma zerodec" xfId="330"/>
    <cellStyle name="Comma_!!!GO" xfId="331"/>
    <cellStyle name="Currency [0] 2" xfId="332"/>
    <cellStyle name="Currency [0] 2 2" xfId="333"/>
    <cellStyle name="Currency [0] 3" xfId="334"/>
    <cellStyle name="输入 2" xfId="335"/>
    <cellStyle name="常规 2 8" xfId="336"/>
    <cellStyle name="Currency [0] 3 2 2" xfId="337"/>
    <cellStyle name="常规 10 2 3" xfId="338"/>
    <cellStyle name="Currency [0] 4" xfId="339"/>
    <cellStyle name="标题 6 2" xfId="340"/>
    <cellStyle name="Currency [0] 4 2" xfId="341"/>
    <cellStyle name="Millares [0]_96 Risk" xfId="342"/>
    <cellStyle name="Currency [0] 5" xfId="343"/>
    <cellStyle name="分级显示列_1_Book1" xfId="344"/>
    <cellStyle name="标题 3 3 2" xfId="345"/>
    <cellStyle name="Currency_!!!GO" xfId="346"/>
    <cellStyle name="常规 13" xfId="347"/>
    <cellStyle name="Currency1" xfId="348"/>
    <cellStyle name="Date" xfId="349"/>
    <cellStyle name="Dollar (zero dec)" xfId="350"/>
    <cellStyle name="gcd" xfId="351"/>
    <cellStyle name="Input [yellow]" xfId="352"/>
    <cellStyle name="gcd 2" xfId="353"/>
    <cellStyle name="gcd 3" xfId="354"/>
    <cellStyle name="gcd 3 2" xfId="355"/>
    <cellStyle name="gcd 3 2 2" xfId="356"/>
    <cellStyle name="gcd 3 3" xfId="357"/>
    <cellStyle name="gcd 5" xfId="358"/>
    <cellStyle name="gcd 6 3" xfId="359"/>
    <cellStyle name="gcd_城市1" xfId="360"/>
    <cellStyle name="标题 2 2" xfId="361"/>
    <cellStyle name="常规 96" xfId="362"/>
    <cellStyle name="Grey" xfId="363"/>
    <cellStyle name="强调文字颜色 5 2 2" xfId="364"/>
    <cellStyle name="Header1" xfId="365"/>
    <cellStyle name="强调文字颜色 3 3" xfId="366"/>
    <cellStyle name="常规 2 10" xfId="367"/>
    <cellStyle name="Input Cells" xfId="368"/>
    <cellStyle name="Linked Cells" xfId="369"/>
    <cellStyle name="Milliers [0]_!!!GO" xfId="370"/>
    <cellStyle name="Milliers_!!!GO" xfId="371"/>
    <cellStyle name="Moneda [0]_96 Risk" xfId="372"/>
    <cellStyle name="标题 1 1 2" xfId="373"/>
    <cellStyle name="差_20101012(26-47)表 2" xfId="374"/>
    <cellStyle name="Moneda_96 Risk" xfId="375"/>
    <cellStyle name="Mon閠aire [0]_!!!GO" xfId="376"/>
    <cellStyle name="好_医疗保险已改 2" xfId="377"/>
    <cellStyle name="New Times Roman" xfId="378"/>
    <cellStyle name="常规 2 2_20101012(9-25)" xfId="379"/>
    <cellStyle name="Normal - Style1" xfId="380"/>
    <cellStyle name="Normal_!!!GO" xfId="381"/>
    <cellStyle name="常规 2 4" xfId="382"/>
    <cellStyle name="PSInt" xfId="383"/>
    <cellStyle name="per.style" xfId="384"/>
    <cellStyle name="Percent [2]" xfId="385"/>
    <cellStyle name="常规 2 2 2 3" xfId="386"/>
    <cellStyle name="常规 42 3" xfId="387"/>
    <cellStyle name="常规 37 3" xfId="388"/>
    <cellStyle name="Percent_!!!GO" xfId="389"/>
    <cellStyle name="常规 2 3 2 3 2" xfId="390"/>
    <cellStyle name="标题 5" xfId="391"/>
    <cellStyle name="Pourcentage_pldt" xfId="392"/>
    <cellStyle name="PSDate" xfId="393"/>
    <cellStyle name="常规 16" xfId="394"/>
    <cellStyle name="常规 21" xfId="395"/>
    <cellStyle name="PSDec" xfId="396"/>
    <cellStyle name="PSHeading" xfId="397"/>
    <cellStyle name="PSSpacer" xfId="398"/>
    <cellStyle name="常规 2 2 3 2" xfId="399"/>
    <cellStyle name="sstot" xfId="400"/>
    <cellStyle name="Standard_AREAS" xfId="401"/>
    <cellStyle name="差_医疗保险已改 2 2" xfId="402"/>
    <cellStyle name="常规 2 6" xfId="403"/>
    <cellStyle name="t" xfId="404"/>
    <cellStyle name="t_HVAC Equipment (3)" xfId="405"/>
    <cellStyle name="常规 2 3 4" xfId="406"/>
    <cellStyle name="常规 15 2 2" xfId="407"/>
    <cellStyle name="捠壿 [0.00]_Region Orders (2)" xfId="408"/>
    <cellStyle name="捠壿_Region Orders (2)" xfId="409"/>
    <cellStyle name="编号" xfId="410"/>
    <cellStyle name="标题 1 1" xfId="411"/>
    <cellStyle name="差_20101012(26-47)表" xfId="412"/>
    <cellStyle name="标题 1 1 2 2" xfId="413"/>
    <cellStyle name="差_20101012(26-47)表 2 2" xfId="414"/>
    <cellStyle name="标题 1 1 3" xfId="415"/>
    <cellStyle name="差_20101012(26-47)表 3" xfId="416"/>
    <cellStyle name="差 2" xfId="417"/>
    <cellStyle name="标题 1 2" xfId="418"/>
    <cellStyle name="差_Book1 3" xfId="419"/>
    <cellStyle name="标题 1 2 2" xfId="420"/>
    <cellStyle name="标题 1 3" xfId="421"/>
    <cellStyle name="标题 1 3 2" xfId="422"/>
    <cellStyle name="标题 2 1" xfId="423"/>
    <cellStyle name="常规 14 3" xfId="424"/>
    <cellStyle name="标题 2 1 2" xfId="425"/>
    <cellStyle name="常规 15 3" xfId="426"/>
    <cellStyle name="常规 20 3" xfId="427"/>
    <cellStyle name="标题 2 2 2" xfId="428"/>
    <cellStyle name="标题 2 3" xfId="429"/>
    <cellStyle name="常规 16 3" xfId="430"/>
    <cellStyle name="常规 21 3" xfId="431"/>
    <cellStyle name="常规 11" xfId="432"/>
    <cellStyle name="标题 2 3 2" xfId="433"/>
    <cellStyle name="标题 3 2" xfId="434"/>
    <cellStyle name="好 5" xfId="435"/>
    <cellStyle name="标题 3 2 2" xfId="436"/>
    <cellStyle name="标题 3 3" xfId="437"/>
    <cellStyle name="标题 4 2" xfId="438"/>
    <cellStyle name="标题 4 3" xfId="439"/>
    <cellStyle name="常规 2 3_20101012(26-47)表" xfId="440"/>
    <cellStyle name="标题 4 3 2" xfId="441"/>
    <cellStyle name="标题 5 2" xfId="442"/>
    <cellStyle name="标题 6" xfId="443"/>
    <cellStyle name="标题1" xfId="444"/>
    <cellStyle name="常规 2 4_20101012(9-25)" xfId="445"/>
    <cellStyle name="标题1 2" xfId="446"/>
    <cellStyle name="常规 2 2" xfId="447"/>
    <cellStyle name="部门" xfId="448"/>
    <cellStyle name="常规 2 2 2" xfId="449"/>
    <cellStyle name="部门 2" xfId="450"/>
    <cellStyle name="差 2 2" xfId="451"/>
    <cellStyle name="差 3" xfId="452"/>
    <cellStyle name="差 3 2" xfId="453"/>
    <cellStyle name="差 4" xfId="454"/>
    <cellStyle name="差 4 2" xfId="455"/>
    <cellStyle name="差 5 2" xfId="456"/>
    <cellStyle name="差_005-8月26日(佟亚丽+赵立卫)" xfId="457"/>
    <cellStyle name="差_005-8月26日(佟亚丽+赵立卫) 3" xfId="458"/>
    <cellStyle name="差_05表式10.5 2 2" xfId="459"/>
    <cellStyle name="常规 19 2" xfId="460"/>
    <cellStyle name="常规 24 2" xfId="461"/>
    <cellStyle name="差_05表式10.5 3" xfId="462"/>
    <cellStyle name="差_20101012(48-60) 2" xfId="463"/>
    <cellStyle name="差_20101012(48-60) 2 2" xfId="464"/>
    <cellStyle name="差_20101012(9-25) 2 2" xfId="465"/>
    <cellStyle name="差_20101012(9-25) 3" xfId="466"/>
    <cellStyle name="差_48-60" xfId="467"/>
    <cellStyle name="差_48-60 2" xfId="468"/>
    <cellStyle name="差_48-60 2 2" xfId="469"/>
    <cellStyle name="差_Book1 2 2" xfId="470"/>
    <cellStyle name="差_报表0831（改）" xfId="471"/>
    <cellStyle name="差_报表0831（改） 2" xfId="472"/>
    <cellStyle name="差_报表0831（改） 2 2" xfId="473"/>
    <cellStyle name="差_报表0831（改） 3" xfId="474"/>
    <cellStyle name="差_医疗保险已改" xfId="475"/>
    <cellStyle name="差_医疗保险已改 2" xfId="476"/>
    <cellStyle name="常规 16 2 2" xfId="477"/>
    <cellStyle name="常规 10 2" xfId="478"/>
    <cellStyle name="常规 2 7" xfId="479"/>
    <cellStyle name="常规 10 2 2" xfId="480"/>
    <cellStyle name="常规 2 7 2 2" xfId="481"/>
    <cellStyle name="常规 10 2 2 2 2" xfId="482"/>
    <cellStyle name="输入 2 2" xfId="483"/>
    <cellStyle name="常规 2 8 2" xfId="484"/>
    <cellStyle name="常规 10 2 3 2" xfId="485"/>
    <cellStyle name="输入 3" xfId="486"/>
    <cellStyle name="常规 2 9" xfId="487"/>
    <cellStyle name="常规 10 2 4" xfId="488"/>
    <cellStyle name="常规 10 3" xfId="489"/>
    <cellStyle name="常规 10 3 2" xfId="490"/>
    <cellStyle name="常规 10 4" xfId="491"/>
    <cellStyle name="常规 4 5" xfId="492"/>
    <cellStyle name="常规 4 2 3" xfId="493"/>
    <cellStyle name="常规 100" xfId="494"/>
    <cellStyle name="常规 101" xfId="495"/>
    <cellStyle name="常规 102" xfId="496"/>
    <cellStyle name="常规 103" xfId="497"/>
    <cellStyle name="常规 104" xfId="498"/>
    <cellStyle name="常规 11 2" xfId="499"/>
    <cellStyle name="常规 11 2 2" xfId="500"/>
    <cellStyle name="常规 11 2 2 2" xfId="501"/>
    <cellStyle name="常规 11 2 3" xfId="502"/>
    <cellStyle name="常规 2 3 2 2" xfId="503"/>
    <cellStyle name="常规 11 3" xfId="504"/>
    <cellStyle name="常规 2 3 2 2 2" xfId="505"/>
    <cellStyle name="常规 11 3 2" xfId="506"/>
    <cellStyle name="好 4 2" xfId="507"/>
    <cellStyle name="常规 12" xfId="508"/>
    <cellStyle name="常规 13 2" xfId="509"/>
    <cellStyle name="常规 13 2 2" xfId="510"/>
    <cellStyle name="常规 13 3" xfId="511"/>
    <cellStyle name="强调文字颜色 3 3 2" xfId="512"/>
    <cellStyle name="常规 2 10 2" xfId="513"/>
    <cellStyle name="常规 14" xfId="514"/>
    <cellStyle name="常规 2 10 2 2" xfId="515"/>
    <cellStyle name="常规 14 2" xfId="516"/>
    <cellStyle name="常规 15 2" xfId="517"/>
    <cellStyle name="常规 20 2" xfId="518"/>
    <cellStyle name="常规 17" xfId="519"/>
    <cellStyle name="常规 22" xfId="520"/>
    <cellStyle name="常规 17 2" xfId="521"/>
    <cellStyle name="常规 22 2" xfId="522"/>
    <cellStyle name="常规 17 2 2" xfId="523"/>
    <cellStyle name="常规 17 3" xfId="524"/>
    <cellStyle name="常规 22 3" xfId="525"/>
    <cellStyle name="常规 18" xfId="526"/>
    <cellStyle name="常规 23" xfId="527"/>
    <cellStyle name="常规 2 3 2 2 2 2" xfId="528"/>
    <cellStyle name="常规 18 2" xfId="529"/>
    <cellStyle name="常规 23 2" xfId="530"/>
    <cellStyle name="常规 18 3" xfId="531"/>
    <cellStyle name="常规 23 3" xfId="532"/>
    <cellStyle name="常规 19" xfId="533"/>
    <cellStyle name="常规 24" xfId="534"/>
    <cellStyle name="常规 19 3" xfId="535"/>
    <cellStyle name="常规 24 3" xfId="536"/>
    <cellStyle name="常规 2" xfId="537"/>
    <cellStyle name="强调文字颜色 3 4" xfId="538"/>
    <cellStyle name="常规 2 11" xfId="539"/>
    <cellStyle name="强调文字颜色 3 4 2" xfId="540"/>
    <cellStyle name="常规 2 11 2" xfId="541"/>
    <cellStyle name="强调文字颜色 3 5" xfId="542"/>
    <cellStyle name="常规 2 12" xfId="543"/>
    <cellStyle name="常规 2 4 4" xfId="544"/>
    <cellStyle name="常规 2 2 2 2 2" xfId="545"/>
    <cellStyle name="输入 3 2" xfId="546"/>
    <cellStyle name="常规 2 9 2" xfId="547"/>
    <cellStyle name="常规 2 3" xfId="548"/>
    <cellStyle name="常规 2 3 2" xfId="549"/>
    <cellStyle name="常规 2 3 2 2 3" xfId="550"/>
    <cellStyle name="常规 5 6" xfId="551"/>
    <cellStyle name="常规 2 3 2_20101012(9-25)" xfId="552"/>
    <cellStyle name="常规 2 3 3" xfId="553"/>
    <cellStyle name="常规 2 4 2" xfId="554"/>
    <cellStyle name="常规 2 4 2 2" xfId="555"/>
    <cellStyle name="常规 2 4 3" xfId="556"/>
    <cellStyle name="常规 2 4 3 2" xfId="557"/>
    <cellStyle name="常规 2 5" xfId="558"/>
    <cellStyle name="常规 2 5 2" xfId="559"/>
    <cellStyle name="常规 2 5 2 2" xfId="560"/>
    <cellStyle name="常规 2 6 2" xfId="561"/>
    <cellStyle name="常规 30 2" xfId="562"/>
    <cellStyle name="常规 25 2" xfId="563"/>
    <cellStyle name="常规 30 3" xfId="564"/>
    <cellStyle name="常规 25 3" xfId="565"/>
    <cellStyle name="常规 32" xfId="566"/>
    <cellStyle name="常规 27" xfId="567"/>
    <cellStyle name="常规 32 2" xfId="568"/>
    <cellStyle name="常规 27 2" xfId="569"/>
    <cellStyle name="常规 32 3" xfId="570"/>
    <cellStyle name="常规 27 3" xfId="571"/>
    <cellStyle name="常规 33" xfId="572"/>
    <cellStyle name="常规 28" xfId="573"/>
    <cellStyle name="常规 33 2" xfId="574"/>
    <cellStyle name="常规 28 2" xfId="575"/>
    <cellStyle name="常规 33 3" xfId="576"/>
    <cellStyle name="常规 28 3" xfId="577"/>
    <cellStyle name="常规 34" xfId="578"/>
    <cellStyle name="常规 29" xfId="579"/>
    <cellStyle name="常规 34 2" xfId="580"/>
    <cellStyle name="常规 29 2" xfId="581"/>
    <cellStyle name="常规 34 3" xfId="582"/>
    <cellStyle name="常规 29 3" xfId="583"/>
    <cellStyle name="输出 4 2" xfId="584"/>
    <cellStyle name="常规 3" xfId="585"/>
    <cellStyle name="常规 3 2" xfId="586"/>
    <cellStyle name="常规 3 2 2" xfId="587"/>
    <cellStyle name="常规 3 3" xfId="588"/>
    <cellStyle name="常规 3 3 2" xfId="589"/>
    <cellStyle name="常规 3 3 2 2" xfId="590"/>
    <cellStyle name="常规 3 3 3" xfId="591"/>
    <cellStyle name="常规 3 4" xfId="592"/>
    <cellStyle name="常规 3 4 2" xfId="593"/>
    <cellStyle name="常规 3 5" xfId="594"/>
    <cellStyle name="常规 3 5 2" xfId="595"/>
    <cellStyle name="常规 40 2" xfId="596"/>
    <cellStyle name="常规 35 2" xfId="597"/>
    <cellStyle name="常规 40 3" xfId="598"/>
    <cellStyle name="常规 35 3" xfId="599"/>
    <cellStyle name="常规 41" xfId="600"/>
    <cellStyle name="常规 36" xfId="601"/>
    <cellStyle name="常规 41 2" xfId="602"/>
    <cellStyle name="常规 36 2" xfId="603"/>
    <cellStyle name="常规 41 3" xfId="604"/>
    <cellStyle name="常规 36 3" xfId="605"/>
    <cellStyle name="常规 42" xfId="606"/>
    <cellStyle name="常规 37" xfId="607"/>
    <cellStyle name="常规 42 2" xfId="608"/>
    <cellStyle name="常规 37 2" xfId="609"/>
    <cellStyle name="常规 43" xfId="610"/>
    <cellStyle name="常规 38" xfId="611"/>
    <cellStyle name="常规 43 2" xfId="612"/>
    <cellStyle name="常规 38 2" xfId="613"/>
    <cellStyle name="常规 43 3" xfId="614"/>
    <cellStyle name="常规 38 3" xfId="615"/>
    <cellStyle name="货币 2" xfId="616"/>
    <cellStyle name="常规 44 2" xfId="617"/>
    <cellStyle name="常规 39 2" xfId="618"/>
    <cellStyle name="常规 44 3" xfId="619"/>
    <cellStyle name="常规 39 3" xfId="620"/>
    <cellStyle name="常规 4" xfId="621"/>
    <cellStyle name="常规 4 2" xfId="622"/>
    <cellStyle name="常规 4 4" xfId="623"/>
    <cellStyle name="常规 4 2 2" xfId="624"/>
    <cellStyle name="常规 6 4" xfId="625"/>
    <cellStyle name="常规 4 4 2" xfId="626"/>
    <cellStyle name="常规 4 2 2 2" xfId="627"/>
    <cellStyle name="常规 4 3" xfId="628"/>
    <cellStyle name="常规 5 4" xfId="629"/>
    <cellStyle name="常规 4 3 2" xfId="630"/>
    <cellStyle name="常规 5 4 2" xfId="631"/>
    <cellStyle name="常规 4 3 2 2" xfId="632"/>
    <cellStyle name="常规 5 5" xfId="633"/>
    <cellStyle name="常规 4 3 3" xfId="634"/>
    <cellStyle name="常规 50" xfId="635"/>
    <cellStyle name="常规 45" xfId="636"/>
    <cellStyle name="常规 50 2" xfId="637"/>
    <cellStyle name="常规 45 2" xfId="638"/>
    <cellStyle name="常规 50 3" xfId="639"/>
    <cellStyle name="常规 45 3" xfId="640"/>
    <cellStyle name="常规 51" xfId="641"/>
    <cellStyle name="常规 46" xfId="642"/>
    <cellStyle name="常规 51 2" xfId="643"/>
    <cellStyle name="常规 46 2" xfId="644"/>
    <cellStyle name="常规 51 3" xfId="645"/>
    <cellStyle name="常规 46 3" xfId="646"/>
    <cellStyle name="常规 52" xfId="647"/>
    <cellStyle name="常规 47" xfId="648"/>
    <cellStyle name="常规 52 2" xfId="649"/>
    <cellStyle name="常规 47 2" xfId="650"/>
    <cellStyle name="常规 52 3" xfId="651"/>
    <cellStyle name="常规 47 3" xfId="652"/>
    <cellStyle name="常规 53" xfId="653"/>
    <cellStyle name="常规 48" xfId="654"/>
    <cellStyle name="常规 53 2" xfId="655"/>
    <cellStyle name="常规 48 2" xfId="656"/>
    <cellStyle name="常规 53 3" xfId="657"/>
    <cellStyle name="常规 48 3" xfId="658"/>
    <cellStyle name="常规 54" xfId="659"/>
    <cellStyle name="常规 49" xfId="660"/>
    <cellStyle name="常规 54 2" xfId="661"/>
    <cellStyle name="常规 49 2" xfId="662"/>
    <cellStyle name="常规 54 3" xfId="663"/>
    <cellStyle name="常规 49 3" xfId="664"/>
    <cellStyle name="常规 5" xfId="665"/>
    <cellStyle name="常规 5 2" xfId="666"/>
    <cellStyle name="常规 5 2 2" xfId="667"/>
    <cellStyle name="常规 5 2 2 2" xfId="668"/>
    <cellStyle name="常规 5 2 3" xfId="669"/>
    <cellStyle name="常规 5 3" xfId="670"/>
    <cellStyle name="常规 5 3 2" xfId="671"/>
    <cellStyle name="常规 5 3 2 2" xfId="672"/>
    <cellStyle name="常规 5 3 3" xfId="673"/>
    <cellStyle name="常规 5 4 2 2" xfId="674"/>
    <cellStyle name="常规 5 4 3" xfId="675"/>
    <cellStyle name="常规 5 5 2" xfId="676"/>
    <cellStyle name="常规 5 5 2 2" xfId="677"/>
    <cellStyle name="常规 5 5 3" xfId="678"/>
    <cellStyle name="常规 5 6 2" xfId="679"/>
    <cellStyle name="常规 5 7" xfId="680"/>
    <cellStyle name="常规 60" xfId="681"/>
    <cellStyle name="常规 55" xfId="682"/>
    <cellStyle name="常规 60 2" xfId="683"/>
    <cellStyle name="常规 55 2" xfId="684"/>
    <cellStyle name="常规 61" xfId="685"/>
    <cellStyle name="常规 56" xfId="686"/>
    <cellStyle name="常规 61 2" xfId="687"/>
    <cellStyle name="常规 56 2" xfId="688"/>
    <cellStyle name="好 5 2" xfId="689"/>
    <cellStyle name="常规 62" xfId="690"/>
    <cellStyle name="常规 57" xfId="691"/>
    <cellStyle name="常规 62 2" xfId="692"/>
    <cellStyle name="常规 57 2" xfId="693"/>
    <cellStyle name="常规 63" xfId="694"/>
    <cellStyle name="常规 58" xfId="695"/>
    <cellStyle name="常规 63 2" xfId="696"/>
    <cellStyle name="常规 58 2" xfId="697"/>
    <cellStyle name="常规 64" xfId="698"/>
    <cellStyle name="常规 59" xfId="699"/>
    <cellStyle name="常规 64 2" xfId="700"/>
    <cellStyle name="常规 59 2" xfId="701"/>
    <cellStyle name="常规 6" xfId="702"/>
    <cellStyle name="常规 6 2" xfId="703"/>
    <cellStyle name="常规 6 2 2" xfId="704"/>
    <cellStyle name="常规 6 2 2 2" xfId="705"/>
    <cellStyle name="常规 6 2 3" xfId="706"/>
    <cellStyle name="好_2010年社会保险统计报表表样" xfId="707"/>
    <cellStyle name="常规 6 3" xfId="708"/>
    <cellStyle name="好_2010年社会保险统计报表表样 2" xfId="709"/>
    <cellStyle name="常规 6 3 2" xfId="710"/>
    <cellStyle name="好_2010年社会保险统计报表表样 2 2" xfId="711"/>
    <cellStyle name="常规 6 3 2 2" xfId="712"/>
    <cellStyle name="好_2010年社会保险统计报表表样 3" xfId="713"/>
    <cellStyle name="常规 6 3 3" xfId="714"/>
    <cellStyle name="常规 6 4 2" xfId="715"/>
    <cellStyle name="常规 70 2" xfId="716"/>
    <cellStyle name="常规 65 2" xfId="717"/>
    <cellStyle name="常规 71" xfId="718"/>
    <cellStyle name="常规 66" xfId="719"/>
    <cellStyle name="常规 71 2" xfId="720"/>
    <cellStyle name="常规 66 2" xfId="721"/>
    <cellStyle name="注释 5 2" xfId="722"/>
    <cellStyle name="常规 72" xfId="723"/>
    <cellStyle name="常规 67" xfId="724"/>
    <cellStyle name="注释 5 2 2" xfId="725"/>
    <cellStyle name="常规 72 2" xfId="726"/>
    <cellStyle name="常规 67 2" xfId="727"/>
    <cellStyle name="注释 5 3" xfId="728"/>
    <cellStyle name="常规 73" xfId="729"/>
    <cellStyle name="常规 68" xfId="730"/>
    <cellStyle name="常规 73 2" xfId="731"/>
    <cellStyle name="常规 68 2" xfId="732"/>
    <cellStyle name="常规 74" xfId="733"/>
    <cellStyle name="常规 69" xfId="734"/>
    <cellStyle name="常规 74 2" xfId="735"/>
    <cellStyle name="常规 69 2" xfId="736"/>
    <cellStyle name="常规 7" xfId="737"/>
    <cellStyle name="常规 7 2" xfId="738"/>
    <cellStyle name="常规 7 2 2" xfId="739"/>
    <cellStyle name="常规 7 2 2 2" xfId="740"/>
    <cellStyle name="常规 7 2 3" xfId="741"/>
    <cellStyle name="常规 7 3" xfId="742"/>
    <cellStyle name="常规 7 3 2" xfId="743"/>
    <cellStyle name="常规 7 4" xfId="744"/>
    <cellStyle name="常规 80 2" xfId="745"/>
    <cellStyle name="常规 75 2" xfId="746"/>
    <cellStyle name="常规 81" xfId="747"/>
    <cellStyle name="常规 76" xfId="748"/>
    <cellStyle name="常规 81 2" xfId="749"/>
    <cellStyle name="常规 76 2" xfId="750"/>
    <cellStyle name="常规 82" xfId="751"/>
    <cellStyle name="常规 77" xfId="752"/>
    <cellStyle name="常规 82 2" xfId="753"/>
    <cellStyle name="常规 77 2" xfId="754"/>
    <cellStyle name="常规 83" xfId="755"/>
    <cellStyle name="常规 78" xfId="756"/>
    <cellStyle name="常规 78 2" xfId="757"/>
    <cellStyle name="常规 84" xfId="758"/>
    <cellStyle name="常规 79" xfId="759"/>
    <cellStyle name="常规 79 2" xfId="760"/>
    <cellStyle name="常规 8" xfId="761"/>
    <cellStyle name="常规 8 2" xfId="762"/>
    <cellStyle name="常规 8 2 2" xfId="763"/>
    <cellStyle name="常规 8 2 2 2" xfId="764"/>
    <cellStyle name="常规 8 2 3" xfId="765"/>
    <cellStyle name="常规 8 3" xfId="766"/>
    <cellStyle name="常规 8 3 2" xfId="767"/>
    <cellStyle name="常规 8 3 2 2" xfId="768"/>
    <cellStyle name="常规 8 3 3" xfId="769"/>
    <cellStyle name="常规 8 4" xfId="770"/>
    <cellStyle name="常规 8 4 2" xfId="771"/>
    <cellStyle name="常规 8 5" xfId="772"/>
    <cellStyle name="常规 91" xfId="773"/>
    <cellStyle name="常规 86" xfId="774"/>
    <cellStyle name="常规 92" xfId="775"/>
    <cellStyle name="常规 87" xfId="776"/>
    <cellStyle name="常规 93" xfId="777"/>
    <cellStyle name="常规 88" xfId="778"/>
    <cellStyle name="常规 94" xfId="779"/>
    <cellStyle name="常规 89" xfId="780"/>
    <cellStyle name="常规 9" xfId="781"/>
    <cellStyle name="常规 9 2 2 2" xfId="782"/>
    <cellStyle name="常规 9 2 3" xfId="783"/>
    <cellStyle name="常规 95" xfId="784"/>
    <cellStyle name="常规 97" xfId="785"/>
    <cellStyle name="常规 98" xfId="786"/>
    <cellStyle name="常规 99" xfId="787"/>
    <cellStyle name="常规_Sheet1" xfId="788"/>
    <cellStyle name="常规_Sheet2" xfId="789"/>
    <cellStyle name="分级显示行_1_Book1" xfId="790"/>
    <cellStyle name="好 2 2" xfId="791"/>
    <cellStyle name="好 3 2" xfId="792"/>
    <cellStyle name="好 4" xfId="793"/>
    <cellStyle name="注释 2 2" xfId="794"/>
    <cellStyle name="好_005-8月26日(佟亚丽+赵立卫) 2" xfId="795"/>
    <cellStyle name="注释 2 2 2" xfId="796"/>
    <cellStyle name="好_005-8月26日(佟亚丽+赵立卫) 2 2" xfId="797"/>
    <cellStyle name="注释 2 3" xfId="798"/>
    <cellStyle name="好_005-8月26日(佟亚丽+赵立卫) 3" xfId="799"/>
    <cellStyle name="好_05表式10.5" xfId="800"/>
    <cellStyle name="好_05表式10.5 2" xfId="801"/>
    <cellStyle name="好_05表式10.5 2 2" xfId="802"/>
    <cellStyle name="好_05表式10.5 3" xfId="803"/>
    <cellStyle name="好_20101012(26-47)表" xfId="804"/>
    <cellStyle name="好_20101012(26-47)表 2" xfId="805"/>
    <cellStyle name="好_20101012(9-25) 3" xfId="806"/>
    <cellStyle name="好_20101012(26-47)表 2 2" xfId="807"/>
    <cellStyle name="好_20101012(26-47)表 3" xfId="808"/>
    <cellStyle name="好_20101012(48-60)" xfId="809"/>
    <cellStyle name="好_20101012(48-60) 2" xfId="810"/>
    <cellStyle name="好_20101012(48-60) 2 2" xfId="811"/>
    <cellStyle name="好_20101012(48-60) 3" xfId="812"/>
    <cellStyle name="好_20101012(9-25)" xfId="813"/>
    <cellStyle name="好_20101012(9-25) 2" xfId="814"/>
    <cellStyle name="好_20101012(9-25) 2 2" xfId="815"/>
    <cellStyle name="好_48-60" xfId="816"/>
    <cellStyle name="好_48-60 2" xfId="817"/>
    <cellStyle name="好_48-60 2 2" xfId="818"/>
    <cellStyle name="好_48-60 3" xfId="819"/>
    <cellStyle name="好_Book1" xfId="820"/>
    <cellStyle name="好_Book1 2" xfId="821"/>
    <cellStyle name="好_Book1 2 2" xfId="822"/>
    <cellStyle name="好_Book1 3" xfId="823"/>
    <cellStyle name="好_报表0831（改）" xfId="824"/>
    <cellStyle name="好_报表0831（改） 2" xfId="825"/>
    <cellStyle name="好_报表0831（改） 2 2" xfId="826"/>
    <cellStyle name="好_医疗保险已改" xfId="827"/>
    <cellStyle name="好_医疗保险已改 2 2" xfId="828"/>
    <cellStyle name="好_医疗保险已改 3" xfId="829"/>
    <cellStyle name="汇总 2" xfId="830"/>
    <cellStyle name="汇总 2 2" xfId="831"/>
    <cellStyle name="汇总 3" xfId="832"/>
    <cellStyle name="汇总 3 2" xfId="833"/>
    <cellStyle name="计算 2" xfId="834"/>
    <cellStyle name="计算 2 2" xfId="835"/>
    <cellStyle name="计算 3" xfId="836"/>
    <cellStyle name="计算 3 2" xfId="837"/>
    <cellStyle name="计算 4" xfId="838"/>
    <cellStyle name="计算 4 2" xfId="839"/>
    <cellStyle name="计算 5" xfId="840"/>
    <cellStyle name="计算 5 2" xfId="841"/>
    <cellStyle name="检查单元格 2" xfId="842"/>
    <cellStyle name="检查单元格 2 2" xfId="843"/>
    <cellStyle name="检查单元格 3" xfId="844"/>
    <cellStyle name="检查单元格 3 2" xfId="845"/>
    <cellStyle name="检查单元格 4" xfId="846"/>
    <cellStyle name="检查单元格 4 2" xfId="847"/>
    <cellStyle name="检查单元格 5" xfId="848"/>
    <cellStyle name="检查单元格 5 2" xfId="849"/>
    <cellStyle name="解释性文本 2" xfId="850"/>
    <cellStyle name="解释性文本 2 2" xfId="851"/>
    <cellStyle name="解释性文本 3" xfId="852"/>
    <cellStyle name="解释性文本 3 2" xfId="853"/>
    <cellStyle name="借出原因" xfId="854"/>
    <cellStyle name="借出原因 2" xfId="855"/>
    <cellStyle name="警告文本 2" xfId="856"/>
    <cellStyle name="警告文本 2 2" xfId="857"/>
    <cellStyle name="警告文本 3" xfId="858"/>
    <cellStyle name="警告文本 3 2" xfId="859"/>
    <cellStyle name="链接单元格 2" xfId="860"/>
    <cellStyle name="链接单元格 2 2" xfId="861"/>
    <cellStyle name="链接单元格 3" xfId="862"/>
    <cellStyle name="链接单元格 3 2" xfId="863"/>
    <cellStyle name="普通_laroux" xfId="864"/>
    <cellStyle name="千分位[0]_laroux" xfId="865"/>
    <cellStyle name="千分位_laroux" xfId="866"/>
    <cellStyle name="千位[0]_ 方正PC" xfId="867"/>
    <cellStyle name="千位_ 方正PC" xfId="868"/>
    <cellStyle name="强调文字颜色 1 2" xfId="869"/>
    <cellStyle name="强调文字颜色 1 2 2" xfId="870"/>
    <cellStyle name="强调文字颜色 1 3" xfId="871"/>
    <cellStyle name="强调文字颜色 1 3 2" xfId="872"/>
    <cellStyle name="强调文字颜色 1 4" xfId="873"/>
    <cellStyle name="强调文字颜色 1 4 2" xfId="874"/>
    <cellStyle name="强调文字颜色 1 5" xfId="875"/>
    <cellStyle name="输出 4" xfId="876"/>
    <cellStyle name="强调文字颜色 1 5 2" xfId="877"/>
    <cellStyle name="强调文字颜色 2 2" xfId="878"/>
    <cellStyle name="强调文字颜色 2 2 2" xfId="879"/>
    <cellStyle name="强调文字颜色 2 3" xfId="880"/>
    <cellStyle name="强调文字颜色 2 4" xfId="881"/>
    <cellStyle name="强调文字颜色 2 4 2" xfId="882"/>
    <cellStyle name="强调文字颜色 2 5" xfId="883"/>
    <cellStyle name="强调文字颜色 2 5 2" xfId="884"/>
    <cellStyle name="强调文字颜色 3 2" xfId="885"/>
    <cellStyle name="强调文字颜色 3 2 2" xfId="886"/>
    <cellStyle name="强调文字颜色 3 5 2" xfId="887"/>
    <cellStyle name="强调文字颜色 4 2" xfId="888"/>
    <cellStyle name="强调文字颜色 4 2 2" xfId="889"/>
    <cellStyle name="强调文字颜色 4 3" xfId="890"/>
    <cellStyle name="强调文字颜色 4 3 2" xfId="891"/>
    <cellStyle name="强调文字颜色 4 4" xfId="892"/>
    <cellStyle name="强调文字颜色 4 4 2" xfId="893"/>
    <cellStyle name="强调文字颜色 4 5" xfId="894"/>
    <cellStyle name="强调文字颜色 4 5 2" xfId="895"/>
    <cellStyle name="强调文字颜色 5 2" xfId="896"/>
    <cellStyle name="强调文字颜色 5 3" xfId="897"/>
    <cellStyle name="强调文字颜色 5 3 2" xfId="898"/>
    <cellStyle name="强调文字颜色 5 4" xfId="899"/>
    <cellStyle name="强调文字颜色 5 4 2" xfId="900"/>
    <cellStyle name="强调文字颜色 5 5" xfId="901"/>
    <cellStyle name="强调文字颜色 5 5 2" xfId="902"/>
    <cellStyle name="强调文字颜色 6 2" xfId="903"/>
    <cellStyle name="强调文字颜色 6 2 2" xfId="904"/>
    <cellStyle name="强调文字颜色 6 3" xfId="905"/>
    <cellStyle name="强调文字颜色 6 3 2" xfId="906"/>
    <cellStyle name="强调文字颜色 6 4" xfId="907"/>
    <cellStyle name="强调文字颜色 6 4 2" xfId="908"/>
    <cellStyle name="强调文字颜色 6 5" xfId="909"/>
    <cellStyle name="强调文字颜色 6 5 2" xfId="910"/>
    <cellStyle name="商品名称" xfId="911"/>
    <cellStyle name="适中 2" xfId="912"/>
    <cellStyle name="适中 2 2" xfId="913"/>
    <cellStyle name="适中 3" xfId="914"/>
    <cellStyle name="适中 3 2" xfId="915"/>
    <cellStyle name="适中 4" xfId="916"/>
    <cellStyle name="适中 4 2" xfId="917"/>
    <cellStyle name="适中 5" xfId="918"/>
    <cellStyle name="适中 5 2" xfId="919"/>
    <cellStyle name="输出 2" xfId="920"/>
    <cellStyle name="输出 2 2" xfId="921"/>
    <cellStyle name="输出 3" xfId="922"/>
    <cellStyle name="输出 3 2" xfId="923"/>
    <cellStyle name="输出 5" xfId="924"/>
    <cellStyle name="输入 4" xfId="925"/>
    <cellStyle name="输入 4 2" xfId="926"/>
    <cellStyle name="输入 5" xfId="927"/>
    <cellStyle name="输入 5 2" xfId="928"/>
    <cellStyle name="数量" xfId="929"/>
    <cellStyle name="样式 1" xfId="930"/>
    <cellStyle name="样式 1 2" xfId="931"/>
    <cellStyle name="昗弨_Pacific Region P&amp;L" xfId="932"/>
    <cellStyle name="寘嬫愗傝 [0.00]_Region Orders (2)" xfId="933"/>
    <cellStyle name="寘嬫愗傝_Region Orders (2)" xfId="934"/>
    <cellStyle name="注释 3" xfId="935"/>
    <cellStyle name="注释 3 2" xfId="936"/>
    <cellStyle name="注释 3 2 2" xfId="937"/>
    <cellStyle name="注释 3 3" xfId="938"/>
    <cellStyle name="注释 4" xfId="939"/>
    <cellStyle name="注释 5" xfId="940"/>
    <cellStyle name="注释 6" xfId="941"/>
    <cellStyle name="注释 6 2" xfId="942"/>
    <cellStyle name="注释 6 2 2" xfId="943"/>
    <cellStyle name="注释 6 3" xfId="94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5" sqref="A15"/>
    </sheetView>
  </sheetViews>
  <sheetFormatPr defaultColWidth="9" defaultRowHeight="14.25"/>
  <cols>
    <col min="1" max="9" width="8.875" style="2" customWidth="1"/>
    <col min="10" max="11" width="8.875" style="1" customWidth="1"/>
    <col min="12" max="12" width="8.875" style="2" customWidth="1"/>
    <col min="13" max="16384" width="9" style="2"/>
  </cols>
  <sheetData>
    <row r="1" ht="5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5" customHeight="1" spans="1:12">
      <c r="A2" s="4" t="s">
        <v>1</v>
      </c>
      <c r="B2" s="4" t="s">
        <v>2</v>
      </c>
      <c r="C2" s="4"/>
      <c r="D2" s="4" t="s">
        <v>3</v>
      </c>
      <c r="E2" s="4"/>
      <c r="F2" s="4"/>
      <c r="G2" s="4" t="s">
        <v>4</v>
      </c>
      <c r="H2" s="4"/>
      <c r="I2" s="4"/>
      <c r="J2" s="8" t="s">
        <v>5</v>
      </c>
      <c r="K2" s="8"/>
      <c r="L2" s="4" t="s">
        <v>6</v>
      </c>
    </row>
    <row r="3" ht="55" customHeight="1" spans="1:12">
      <c r="A3" s="4"/>
      <c r="B3" s="4" t="s">
        <v>7</v>
      </c>
      <c r="C3" s="4" t="s">
        <v>8</v>
      </c>
      <c r="D3" s="4" t="s">
        <v>9</v>
      </c>
      <c r="E3" s="4" t="s">
        <v>10</v>
      </c>
      <c r="F3" s="4" t="s">
        <v>5</v>
      </c>
      <c r="G3" s="4" t="s">
        <v>11</v>
      </c>
      <c r="H3" s="4" t="s">
        <v>12</v>
      </c>
      <c r="I3" s="4" t="s">
        <v>5</v>
      </c>
      <c r="J3" s="8" t="s">
        <v>13</v>
      </c>
      <c r="K3" s="8" t="s">
        <v>14</v>
      </c>
      <c r="L3" s="4"/>
    </row>
    <row r="4" ht="55" customHeight="1" spans="1:12">
      <c r="A4" s="5" t="s">
        <v>15</v>
      </c>
      <c r="B4" s="6">
        <v>264008</v>
      </c>
      <c r="C4" s="7">
        <f>B4*10/10000</f>
        <v>264.008</v>
      </c>
      <c r="D4" s="6">
        <v>9181</v>
      </c>
      <c r="E4" s="6">
        <v>22286</v>
      </c>
      <c r="F4" s="6">
        <f>D4+E4</f>
        <v>31467</v>
      </c>
      <c r="G4" s="7">
        <v>1921</v>
      </c>
      <c r="H4" s="7">
        <v>239.2</v>
      </c>
      <c r="I4" s="7">
        <f>G4+H4</f>
        <v>2160.2</v>
      </c>
      <c r="J4" s="9">
        <f>B4+F4</f>
        <v>295475</v>
      </c>
      <c r="K4" s="10">
        <f>C4+I4</f>
        <v>2424.208</v>
      </c>
      <c r="L4" s="4"/>
    </row>
    <row r="5" ht="55" customHeight="1" spans="1:12">
      <c r="A5" s="5" t="s">
        <v>16</v>
      </c>
      <c r="B5" s="6">
        <v>264008</v>
      </c>
      <c r="C5" s="7">
        <f>B5*10/10000</f>
        <v>264.008</v>
      </c>
      <c r="D5" s="6">
        <v>12505</v>
      </c>
      <c r="E5" s="6">
        <v>36061</v>
      </c>
      <c r="F5" s="6">
        <f>D5+E5</f>
        <v>48566</v>
      </c>
      <c r="G5" s="7">
        <v>4671.3</v>
      </c>
      <c r="H5" s="7">
        <v>454.8</v>
      </c>
      <c r="I5" s="7">
        <f>G5+H5</f>
        <v>5126.1</v>
      </c>
      <c r="J5" s="9">
        <f>B5+F5</f>
        <v>312574</v>
      </c>
      <c r="K5" s="10">
        <f>C5+I5</f>
        <v>5390.108</v>
      </c>
      <c r="L5" s="4"/>
    </row>
    <row r="6" ht="42" customHeight="1" spans="1:12">
      <c r="A6" s="5" t="s">
        <v>17</v>
      </c>
      <c r="B6" s="6">
        <v>264008</v>
      </c>
      <c r="C6" s="7">
        <f>B6*10/10000</f>
        <v>264.008</v>
      </c>
      <c r="D6" s="6">
        <v>34783</v>
      </c>
      <c r="E6" s="6">
        <v>55401</v>
      </c>
      <c r="F6" s="6">
        <f>D6+E6</f>
        <v>90184</v>
      </c>
      <c r="G6" s="7">
        <v>6849.2</v>
      </c>
      <c r="H6" s="7">
        <v>645.7</v>
      </c>
      <c r="I6" s="7">
        <f>G6+H6</f>
        <v>7494.9</v>
      </c>
      <c r="J6" s="9">
        <f>B6+F6</f>
        <v>354192</v>
      </c>
      <c r="K6" s="10">
        <f>C6+I6</f>
        <v>7758.908</v>
      </c>
      <c r="L6" s="6"/>
    </row>
    <row r="7" customFormat="1" ht="42" customHeight="1" spans="1:12">
      <c r="A7" s="5" t="s">
        <v>18</v>
      </c>
      <c r="B7" s="6">
        <v>264008</v>
      </c>
      <c r="C7" s="7">
        <f t="shared" ref="C7:C18" si="0">B7*10/10000</f>
        <v>264.008</v>
      </c>
      <c r="D7" s="6">
        <v>32752</v>
      </c>
      <c r="E7" s="6">
        <v>75584</v>
      </c>
      <c r="F7" s="6">
        <f t="shared" ref="F7:F18" si="1">D7+E7</f>
        <v>108336</v>
      </c>
      <c r="G7" s="7">
        <v>7906.8</v>
      </c>
      <c r="H7" s="7">
        <v>787.3</v>
      </c>
      <c r="I7" s="7">
        <f t="shared" ref="I7:I18" si="2">G7+H7</f>
        <v>8694.1</v>
      </c>
      <c r="J7" s="9">
        <f t="shared" ref="J7:J18" si="3">B7+F7</f>
        <v>372344</v>
      </c>
      <c r="K7" s="10">
        <f t="shared" ref="K7:K18" si="4">C7+I7</f>
        <v>8958.108</v>
      </c>
      <c r="L7" s="6"/>
    </row>
    <row r="8" s="1" customFormat="1" ht="42" customHeight="1" spans="1:12">
      <c r="A8" s="5" t="s">
        <v>19</v>
      </c>
      <c r="B8" s="6">
        <v>264008</v>
      </c>
      <c r="C8" s="7">
        <f t="shared" si="0"/>
        <v>264.008</v>
      </c>
      <c r="D8" s="6">
        <v>37837</v>
      </c>
      <c r="E8" s="6">
        <v>104627</v>
      </c>
      <c r="F8" s="6">
        <f t="shared" si="1"/>
        <v>142464</v>
      </c>
      <c r="G8" s="7">
        <v>8480.9</v>
      </c>
      <c r="H8" s="7">
        <v>1010.2</v>
      </c>
      <c r="I8" s="7">
        <f t="shared" si="2"/>
        <v>9491.1</v>
      </c>
      <c r="J8" s="9">
        <f t="shared" si="3"/>
        <v>406472</v>
      </c>
      <c r="K8" s="10">
        <f t="shared" si="4"/>
        <v>9755.108</v>
      </c>
      <c r="L8" s="6"/>
    </row>
    <row r="9" s="2" customFormat="1" ht="42" customHeight="1" spans="1:12">
      <c r="A9" s="5" t="s">
        <v>20</v>
      </c>
      <c r="B9" s="6">
        <v>264008</v>
      </c>
      <c r="C9" s="7">
        <f t="shared" si="0"/>
        <v>264.008</v>
      </c>
      <c r="D9" s="6">
        <v>53371</v>
      </c>
      <c r="E9" s="6">
        <v>129590</v>
      </c>
      <c r="F9" s="6">
        <f t="shared" si="1"/>
        <v>182961</v>
      </c>
      <c r="G9" s="7">
        <v>8798.4</v>
      </c>
      <c r="H9" s="7">
        <v>1249.7</v>
      </c>
      <c r="I9" s="7">
        <f t="shared" si="2"/>
        <v>10048.1</v>
      </c>
      <c r="J9" s="9">
        <f t="shared" si="3"/>
        <v>446969</v>
      </c>
      <c r="K9" s="10">
        <f t="shared" si="4"/>
        <v>10312.108</v>
      </c>
      <c r="L9" s="6"/>
    </row>
    <row r="10" s="1" customFormat="1" ht="42" customHeight="1" spans="1:12">
      <c r="A10" s="5" t="s">
        <v>21</v>
      </c>
      <c r="B10" s="6">
        <v>264008</v>
      </c>
      <c r="C10" s="7">
        <f t="shared" si="0"/>
        <v>264.008</v>
      </c>
      <c r="D10" s="6">
        <v>63788</v>
      </c>
      <c r="E10" s="6">
        <v>144403</v>
      </c>
      <c r="F10" s="6">
        <f t="shared" si="1"/>
        <v>208191</v>
      </c>
      <c r="G10" s="7">
        <v>9524</v>
      </c>
      <c r="H10" s="7">
        <v>1393</v>
      </c>
      <c r="I10" s="7">
        <f t="shared" si="2"/>
        <v>10917</v>
      </c>
      <c r="J10" s="9">
        <f t="shared" si="3"/>
        <v>472199</v>
      </c>
      <c r="K10" s="10">
        <f t="shared" si="4"/>
        <v>11181.008</v>
      </c>
      <c r="L10" s="6"/>
    </row>
    <row r="11" s="2" customFormat="1" ht="42" customHeight="1" spans="1:12">
      <c r="A11" s="5" t="s">
        <v>22</v>
      </c>
      <c r="B11" s="6">
        <v>264008</v>
      </c>
      <c r="C11" s="7">
        <f t="shared" si="0"/>
        <v>264.008</v>
      </c>
      <c r="D11" s="6">
        <v>73193</v>
      </c>
      <c r="E11" s="6">
        <v>159250</v>
      </c>
      <c r="F11" s="6">
        <f t="shared" si="1"/>
        <v>232443</v>
      </c>
      <c r="G11" s="7">
        <v>10108</v>
      </c>
      <c r="H11" s="7">
        <v>1511</v>
      </c>
      <c r="I11" s="7">
        <f t="shared" si="2"/>
        <v>11619</v>
      </c>
      <c r="J11" s="9">
        <f t="shared" si="3"/>
        <v>496451</v>
      </c>
      <c r="K11" s="10">
        <f t="shared" si="4"/>
        <v>11883.008</v>
      </c>
      <c r="L11" s="6"/>
    </row>
    <row r="12" s="1" customFormat="1" ht="42" customHeight="1" spans="1:12">
      <c r="A12" s="5" t="s">
        <v>23</v>
      </c>
      <c r="B12" s="6">
        <v>264008</v>
      </c>
      <c r="C12" s="7">
        <f t="shared" si="0"/>
        <v>264.008</v>
      </c>
      <c r="D12" s="6">
        <v>98548</v>
      </c>
      <c r="E12" s="6">
        <v>170047</v>
      </c>
      <c r="F12" s="6">
        <f t="shared" si="1"/>
        <v>268595</v>
      </c>
      <c r="G12" s="7">
        <v>10949</v>
      </c>
      <c r="H12" s="7">
        <v>1755</v>
      </c>
      <c r="I12" s="7">
        <f t="shared" si="2"/>
        <v>12704</v>
      </c>
      <c r="J12" s="9">
        <f t="shared" si="3"/>
        <v>532603</v>
      </c>
      <c r="K12" s="10">
        <f t="shared" si="4"/>
        <v>12968.008</v>
      </c>
      <c r="L12" s="6"/>
    </row>
    <row r="13" customFormat="1" ht="42" customHeight="1" spans="1:12">
      <c r="A13" s="5" t="s">
        <v>24</v>
      </c>
      <c r="B13" s="6">
        <v>264008</v>
      </c>
      <c r="C13" s="7">
        <f t="shared" si="0"/>
        <v>264.008</v>
      </c>
      <c r="D13" s="6">
        <v>112809</v>
      </c>
      <c r="E13" s="6">
        <v>181354</v>
      </c>
      <c r="F13" s="6">
        <f t="shared" si="1"/>
        <v>294163</v>
      </c>
      <c r="G13" s="7">
        <v>11699</v>
      </c>
      <c r="H13" s="7">
        <v>1847</v>
      </c>
      <c r="I13" s="7">
        <f t="shared" si="2"/>
        <v>13546</v>
      </c>
      <c r="J13" s="9">
        <f t="shared" si="3"/>
        <v>558171</v>
      </c>
      <c r="K13" s="10">
        <f t="shared" si="4"/>
        <v>13810.008</v>
      </c>
      <c r="L13" s="6"/>
    </row>
    <row r="14" s="1" customFormat="1" ht="42" customHeight="1" spans="1:12">
      <c r="A14" s="5" t="s">
        <v>25</v>
      </c>
      <c r="B14" s="6">
        <v>264008</v>
      </c>
      <c r="C14" s="7">
        <f t="shared" si="0"/>
        <v>264.008</v>
      </c>
      <c r="D14" s="6">
        <v>147103</v>
      </c>
      <c r="E14" s="6">
        <v>208896</v>
      </c>
      <c r="F14" s="6">
        <f t="shared" si="1"/>
        <v>355999</v>
      </c>
      <c r="G14" s="7">
        <v>12753</v>
      </c>
      <c r="H14" s="7">
        <v>2117</v>
      </c>
      <c r="I14" s="7">
        <f t="shared" si="2"/>
        <v>14870</v>
      </c>
      <c r="J14" s="9">
        <f t="shared" si="3"/>
        <v>620007</v>
      </c>
      <c r="K14" s="10">
        <f t="shared" si="4"/>
        <v>15134.008</v>
      </c>
      <c r="L14" s="6"/>
    </row>
    <row r="15" ht="42" customHeight="1" spans="1:12">
      <c r="A15" s="5" t="s">
        <v>26</v>
      </c>
      <c r="B15" s="6">
        <v>264008</v>
      </c>
      <c r="C15" s="7">
        <f t="shared" si="0"/>
        <v>264.008</v>
      </c>
      <c r="D15" s="6">
        <v>164661</v>
      </c>
      <c r="E15" s="6">
        <v>228555</v>
      </c>
      <c r="F15" s="6">
        <f t="shared" si="1"/>
        <v>393216</v>
      </c>
      <c r="G15" s="7">
        <v>13820</v>
      </c>
      <c r="H15" s="7">
        <v>2314</v>
      </c>
      <c r="I15" s="7">
        <f t="shared" si="2"/>
        <v>16134</v>
      </c>
      <c r="J15" s="9">
        <f t="shared" si="3"/>
        <v>657224</v>
      </c>
      <c r="K15" s="10">
        <f t="shared" si="4"/>
        <v>16398.008</v>
      </c>
      <c r="L15" s="6"/>
    </row>
  </sheetData>
  <mergeCells count="7">
    <mergeCell ref="A1:L1"/>
    <mergeCell ref="B2:C2"/>
    <mergeCell ref="D2:F2"/>
    <mergeCell ref="G2:I2"/>
    <mergeCell ref="J2:K2"/>
    <mergeCell ref="A2:A3"/>
    <mergeCell ref="L2:L3"/>
  </mergeCells>
  <pageMargins left="0.751388888888889" right="0.751388888888889" top="1" bottom="1" header="0.5" footer="0.5"/>
  <pageSetup paperSize="9" scale="86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平均值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2013-02-19T01:00:00Z</dcterms:created>
  <cp:lastPrinted>2016-02-19T03:30:00Z</cp:lastPrinted>
  <dcterms:modified xsi:type="dcterms:W3CDTF">2018-11-20T03:40:55Z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