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E:\008蓉江新区\x206x20201015 赣州市2020年第6批次城市建设用地20206c\"/>
    </mc:Choice>
  </mc:AlternateContent>
  <xr:revisionPtr revIDLastSave="0" documentId="13_ncr:1_{C6A6CFDE-DF34-4B55-A9D8-2D86FF319130}" xr6:coauthVersionLast="46" xr6:coauthVersionMax="46" xr10:uidLastSave="{00000000-0000-0000-0000-000000000000}"/>
  <bookViews>
    <workbookView xWindow="-108" yWindow="-108" windowWidth="23256" windowHeight="12576" tabRatio="907" activeTab="5" xr2:uid="{00000000-000D-0000-FFFF-FFFF00000000}"/>
  </bookViews>
  <sheets>
    <sheet name="一书三方案封面" sheetId="6" r:id="rId1"/>
    <sheet name="建设用地项目呈报说明书" sheetId="1" r:id="rId2"/>
    <sheet name="建设用地项目呈报说明书签字盖章" sheetId="2" r:id="rId3"/>
    <sheet name="农用地转用方案" sheetId="3" r:id="rId4"/>
    <sheet name="补充耕地方案" sheetId="8" r:id="rId5"/>
    <sheet name="征收土地方案" sheetId="5" r:id="rId6"/>
  </sheets>
  <definedNames>
    <definedName name="_xlnm.Print_Area" localSheetId="4">补充耕地方案!$A$1:$G$26</definedName>
    <definedName name="_xlnm.Print_Area" localSheetId="1">建设用地项目呈报说明书!$A$1:$G$20</definedName>
    <definedName name="_xlnm.Print_Area" localSheetId="0">一书三方案封面!$A$1:$I$40</definedName>
    <definedName name="_xlnm.Print_Area" localSheetId="5">征收土地方案!$A$1:$H$27</definedName>
  </definedNames>
  <calcPr calcId="181029"/>
</workbook>
</file>

<file path=xl/calcChain.xml><?xml version="1.0" encoding="utf-8"?>
<calcChain xmlns="http://schemas.openxmlformats.org/spreadsheetml/2006/main">
  <c r="J10" i="3" l="1"/>
  <c r="J14" i="3" s="1"/>
</calcChain>
</file>

<file path=xl/sharedStrings.xml><?xml version="1.0" encoding="utf-8"?>
<sst xmlns="http://schemas.openxmlformats.org/spreadsheetml/2006/main" count="182" uniqueCount="153">
  <si>
    <t>建设用地项目呈报材料
“一书三方案”</t>
  </si>
  <si>
    <t xml:space="preserve">    编 制 机 关（公章）：</t>
  </si>
  <si>
    <t>赣州市自然资源局</t>
  </si>
  <si>
    <t xml:space="preserve">    主要负责人（签字） ：</t>
  </si>
  <si>
    <t>邓海鹰</t>
  </si>
  <si>
    <t xml:space="preserve">    编   制   时   间  ：        二〇二〇年十一月二日</t>
  </si>
  <si>
    <t>中华人民共和国自然资源部监制</t>
  </si>
  <si>
    <t>一、建设用地项目呈报说明书</t>
  </si>
  <si>
    <t xml:space="preserve">                 计量单位：公顷</t>
  </si>
  <si>
    <t>建设用地项目名称</t>
  </si>
  <si>
    <t>赣州市2020年度第六批次城市建设用地</t>
  </si>
  <si>
    <t>申请用地总面积</t>
  </si>
  <si>
    <t>新增建设用地</t>
  </si>
  <si>
    <t xml:space="preserve">土
地
利
用
现
状
</t>
  </si>
  <si>
    <t xml:space="preserve">           权属
 地类</t>
  </si>
  <si>
    <t>合计</t>
  </si>
  <si>
    <t>使用国有土地</t>
  </si>
  <si>
    <t>征收集体土地</t>
  </si>
  <si>
    <t>使用集体土地</t>
  </si>
  <si>
    <t>总计</t>
  </si>
  <si>
    <t>（一）农用地</t>
  </si>
  <si>
    <t>其
中</t>
  </si>
  <si>
    <t>耕地</t>
  </si>
  <si>
    <t>含基本农田</t>
  </si>
  <si>
    <t>园地</t>
  </si>
  <si>
    <t>林地</t>
  </si>
  <si>
    <t>（二）建设用地</t>
  </si>
  <si>
    <t>（三）未利用地</t>
  </si>
  <si>
    <t>土
地
用
途</t>
  </si>
  <si>
    <t>功能区名称</t>
  </si>
  <si>
    <t>用地面积</t>
  </si>
  <si>
    <t>县（市）人民政府
审核意见</t>
  </si>
  <si>
    <t xml:space="preserve">
                       (公章)
主管领导（签字）                年   月    日</t>
  </si>
  <si>
    <t>设区市人民政府
自然资源主管部门
审查意见</t>
  </si>
  <si>
    <t>设区人民政府
审核意见</t>
  </si>
  <si>
    <t>二、农用地转用方案</t>
  </si>
  <si>
    <t xml:space="preserve">    计量单位：公顷</t>
  </si>
  <si>
    <t>地类</t>
  </si>
  <si>
    <t>转用面积</t>
  </si>
  <si>
    <t>其中</t>
  </si>
  <si>
    <t>国有土地</t>
  </si>
  <si>
    <t>集体土地</t>
  </si>
  <si>
    <t>农用地</t>
  </si>
  <si>
    <t>其中：耕地</t>
  </si>
  <si>
    <t>耕地质量情况</t>
  </si>
  <si>
    <t>质量等别</t>
  </si>
  <si>
    <t>面积</t>
  </si>
  <si>
    <t>平均质量等别</t>
  </si>
  <si>
    <t>土地利用总体规划</t>
  </si>
  <si>
    <t>符合规划</t>
  </si>
  <si>
    <t>是</t>
  </si>
  <si>
    <t>规划级别</t>
  </si>
  <si>
    <t>市级</t>
  </si>
  <si>
    <t>需要调整规划</t>
  </si>
  <si>
    <t>否</t>
  </si>
  <si>
    <t>涉及占用基本农田</t>
  </si>
  <si>
    <t>补划基本农田</t>
  </si>
  <si>
    <t>农用地转用计划</t>
  </si>
  <si>
    <t>申请使用国家计划</t>
  </si>
  <si>
    <t>年度</t>
  </si>
  <si>
    <t>未使用当年计划指标的，应予以说明：</t>
  </si>
  <si>
    <t>三、补充耕地方案</t>
  </si>
  <si>
    <t>计量单位：公顷、公斤、万元</t>
  </si>
  <si>
    <t>占用耕地面积</t>
  </si>
  <si>
    <t>含25度以上坡耕地</t>
  </si>
  <si>
    <t>“可调整地类”面积</t>
  </si>
  <si>
    <t>其他情况需补充
耕地面积</t>
  </si>
  <si>
    <t>合计需补充耕地面积</t>
  </si>
  <si>
    <t>补充耕地义务单位</t>
  </si>
  <si>
    <t>补充耕地责任单位</t>
  </si>
  <si>
    <t>补充耕地费用情况</t>
  </si>
  <si>
    <t>义务单位缴纳耕地开垦费总额</t>
  </si>
  <si>
    <t>平均缴费标准</t>
  </si>
  <si>
    <t>实际补充耕地总费用</t>
  </si>
  <si>
    <t>平均费用标准</t>
  </si>
  <si>
    <t>挂钩确认信息编号</t>
  </si>
  <si>
    <t>补充耕地情况</t>
  </si>
  <si>
    <t>需补充情况</t>
  </si>
  <si>
    <t>已补充情况</t>
  </si>
  <si>
    <t>补充耕地数量</t>
  </si>
  <si>
    <t>补充水田规模</t>
  </si>
  <si>
    <t>补充标准粮食产能</t>
  </si>
  <si>
    <t>承诺补充耕地情况</t>
  </si>
  <si>
    <t>承诺补充耕地面积</t>
  </si>
  <si>
    <t>挂钩土地整理项目编号</t>
  </si>
  <si>
    <t>挂钩补充耕地数量</t>
  </si>
  <si>
    <t>所在县（市、区）</t>
  </si>
  <si>
    <t>完成时限</t>
  </si>
  <si>
    <t>承诺补充水田规模</t>
  </si>
  <si>
    <t>挂钩水田规模</t>
  </si>
  <si>
    <t>承诺补充标准粮食产能</t>
  </si>
  <si>
    <t>挂钩标准粮食产能</t>
  </si>
  <si>
    <t>四、征收土地方案</t>
  </si>
  <si>
    <t xml:space="preserve">    计量单位：万元、公顷、人</t>
  </si>
  <si>
    <t>征收土地面积</t>
  </si>
  <si>
    <t>被征收土地涉及的权属单位</t>
  </si>
  <si>
    <t>乡（镇）</t>
  </si>
  <si>
    <t>潭口镇、潭东镇、蟠龙镇、黄金岭街道</t>
  </si>
  <si>
    <t>村</t>
  </si>
  <si>
    <t>权属状况</t>
  </si>
  <si>
    <t>征收土地范围界址清楚，地类面积准确，权属无争议。</t>
  </si>
  <si>
    <t>征地补偿情况</t>
  </si>
  <si>
    <r>
      <rPr>
        <sz val="12"/>
        <rFont val="宋体"/>
        <family val="3"/>
        <charset val="134"/>
      </rPr>
      <t>地</t>
    </r>
    <r>
      <rPr>
        <sz val="12"/>
        <rFont val="宋体"/>
        <family val="3"/>
        <charset val="134"/>
      </rPr>
      <t>类</t>
    </r>
  </si>
  <si>
    <t>面 积</t>
  </si>
  <si>
    <r>
      <rPr>
        <sz val="12"/>
        <rFont val="宋体"/>
        <family val="3"/>
        <charset val="134"/>
      </rPr>
      <t xml:space="preserve">征地补偿 </t>
    </r>
    <r>
      <rPr>
        <sz val="12"/>
        <rFont val="宋体"/>
        <family val="3"/>
        <charset val="134"/>
      </rPr>
      <t xml:space="preserve">        </t>
    </r>
    <r>
      <rPr>
        <sz val="12"/>
        <rFont val="宋体"/>
        <family val="3"/>
        <charset val="134"/>
      </rPr>
      <t>费用标准</t>
    </r>
  </si>
  <si>
    <t>产值标准</t>
  </si>
  <si>
    <t>倍数</t>
  </si>
  <si>
    <t>79.5</t>
  </si>
  <si>
    <t>其中：基本农田</t>
  </si>
  <si>
    <t>建设用地</t>
  </si>
  <si>
    <t>未利用地</t>
  </si>
  <si>
    <t>23.85</t>
  </si>
  <si>
    <t>青苗补偿费</t>
  </si>
  <si>
    <t>地上附着物补偿费</t>
  </si>
  <si>
    <t>征地总费用</t>
  </si>
  <si>
    <t>征地安置情况</t>
  </si>
  <si>
    <t>需安置的农业人口数</t>
  </si>
  <si>
    <t>需要安置的劳动力人数</t>
  </si>
  <si>
    <t>安置途径</t>
  </si>
  <si>
    <t>货币安置</t>
  </si>
  <si>
    <t>农业安置</t>
  </si>
  <si>
    <t>社会保险安置</t>
  </si>
  <si>
    <t>留地留物业安置</t>
  </si>
  <si>
    <t>用地单位安置</t>
  </si>
  <si>
    <t>征地款入股安置</t>
  </si>
  <si>
    <t>其他需要说明的情况</t>
  </si>
  <si>
    <t>320人（其中劳动力161人）</t>
    <phoneticPr fontId="20" type="noConversion"/>
  </si>
  <si>
    <t>161人</t>
    <phoneticPr fontId="20" type="noConversion"/>
  </si>
  <si>
    <t>赣州市人民政府</t>
    <phoneticPr fontId="20" type="noConversion"/>
  </si>
  <si>
    <t>已补充耕地情况</t>
    <phoneticPr fontId="20" type="noConversion"/>
  </si>
  <si>
    <t>挂钩的土地整治
项目备案号</t>
    <phoneticPr fontId="20" type="noConversion"/>
  </si>
  <si>
    <t>挂钩面积</t>
    <phoneticPr fontId="20" type="noConversion"/>
  </si>
  <si>
    <t>所在县
（市、区）</t>
    <phoneticPr fontId="20" type="noConversion"/>
  </si>
  <si>
    <t>验收单位及文号</t>
    <phoneticPr fontId="20" type="noConversion"/>
  </si>
  <si>
    <t>合计</t>
    <phoneticPr fontId="20" type="noConversion"/>
  </si>
  <si>
    <t>补充水田</t>
    <phoneticPr fontId="20" type="noConversion"/>
  </si>
  <si>
    <t>城镇住宅用地
（保障性安居工程）</t>
    <phoneticPr fontId="20" type="noConversion"/>
  </si>
  <si>
    <t>公园与绿地
（公共事业）</t>
    <phoneticPr fontId="20" type="noConversion"/>
  </si>
  <si>
    <t>教育用地
（公共事业）</t>
    <phoneticPr fontId="20" type="noConversion"/>
  </si>
  <si>
    <t>已安排使用省、市、县级计划</t>
    <phoneticPr fontId="20" type="noConversion"/>
  </si>
  <si>
    <t>360000202011611523</t>
    <phoneticPr fontId="20" type="noConversion"/>
  </si>
  <si>
    <t>36073320170001</t>
    <phoneticPr fontId="20" type="noConversion"/>
  </si>
  <si>
    <t>会昌县自然资源局、宁都县自然资源局</t>
    <phoneticPr fontId="20" type="noConversion"/>
  </si>
  <si>
    <t>36073020190016</t>
    <phoneticPr fontId="20" type="noConversion"/>
  </si>
  <si>
    <t>会昌县</t>
    <phoneticPr fontId="20" type="noConversion"/>
  </si>
  <si>
    <t>宁都县</t>
    <phoneticPr fontId="20" type="noConversion"/>
  </si>
  <si>
    <t>质量等别</t>
    <phoneticPr fontId="20" type="noConversion"/>
  </si>
  <si>
    <t>平均质量等别</t>
    <phoneticPr fontId="20" type="noConversion"/>
  </si>
  <si>
    <t>南街居委会、代卫村、石禾村等13个村</t>
    <phoneticPr fontId="20" type="noConversion"/>
  </si>
  <si>
    <t>会昌县人民政府
会府字[2017]54号</t>
    <phoneticPr fontId="20" type="noConversion"/>
  </si>
  <si>
    <r>
      <rPr>
        <sz val="10"/>
        <rFont val="宋体"/>
        <family val="3"/>
        <charset val="134"/>
      </rPr>
      <t>宁都县自然资源局</t>
    </r>
    <r>
      <rPr>
        <sz val="12"/>
        <rFont val="宋体"/>
        <family val="3"/>
        <charset val="134"/>
      </rPr>
      <t xml:space="preserve">
</t>
    </r>
    <r>
      <rPr>
        <sz val="9"/>
        <rFont val="宋体"/>
        <family val="3"/>
        <charset val="134"/>
      </rPr>
      <t>宁自然资字[2019]171号</t>
    </r>
    <phoneticPr fontId="20" type="noConversion"/>
  </si>
  <si>
    <t>其它农用地</t>
    <phoneticPr fontId="20" type="noConversion"/>
  </si>
  <si>
    <t>其他农用地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</si>
</sst>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.0000_);[Red]\(0.0000\)"/>
    <numFmt numFmtId="178" formatCode="0.0000_ "/>
  </numFmts>
  <fonts count="2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indexed="9"/>
      <name val="宋体"/>
      <family val="3"/>
      <charset val="134"/>
    </font>
    <font>
      <sz val="18"/>
      <name val="黑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28"/>
      <name val="宋体"/>
      <family val="3"/>
      <charset val="134"/>
      <scheme val="minor"/>
    </font>
    <font>
      <sz val="12"/>
      <name val="仿宋"/>
      <family val="3"/>
      <charset val="134"/>
    </font>
    <font>
      <sz val="16"/>
      <name val="仿宋"/>
      <family val="3"/>
      <charset val="134"/>
    </font>
    <font>
      <sz val="24"/>
      <name val="仿宋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0" fontId="18" fillId="0" borderId="0"/>
    <xf numFmtId="0" fontId="1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3" applyAlignment="1">
      <alignment horizontal="center"/>
    </xf>
    <xf numFmtId="0" fontId="1" fillId="0" borderId="1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" xfId="3" applyBorder="1" applyAlignment="1">
      <alignment vertical="center"/>
    </xf>
    <xf numFmtId="0" fontId="1" fillId="0" borderId="1" xfId="3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49" fontId="1" fillId="0" borderId="1" xfId="3" applyNumberForma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49" fontId="1" fillId="0" borderId="2" xfId="3" applyNumberFormat="1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" fillId="0" borderId="5" xfId="3" applyBorder="1" applyAlignment="1">
      <alignment horizontal="right" vertical="center"/>
    </xf>
    <xf numFmtId="0" fontId="1" fillId="0" borderId="1" xfId="3" applyBorder="1" applyAlignment="1">
      <alignment horizontal="center" vertical="center"/>
    </xf>
    <xf numFmtId="49" fontId="1" fillId="0" borderId="4" xfId="3" applyNumberFormat="1" applyBorder="1" applyAlignment="1">
      <alignment horizontal="center" vertical="center"/>
    </xf>
    <xf numFmtId="49" fontId="1" fillId="0" borderId="3" xfId="3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21" fillId="0" borderId="2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textRotation="255" wrapText="1"/>
    </xf>
  </cellXfs>
  <cellStyles count="4">
    <cellStyle name="常规" xfId="0" builtinId="0"/>
    <cellStyle name="常规 2" xfId="1" xr:uid="{00000000-0005-0000-0000-000001000000}"/>
    <cellStyle name="常规 2 8" xfId="2" xr:uid="{00000000-0005-0000-0000-000002000000}"/>
    <cellStyle name="常规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3</xdr:col>
      <xdr:colOff>0</xdr:colOff>
      <xdr:row>6</xdr:row>
      <xdr:rowOff>257175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92455" y="1876425"/>
          <a:ext cx="1362710" cy="525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view="pageBreakPreview" topLeftCell="A14" zoomScaleNormal="100" zoomScaleSheetLayoutView="100" workbookViewId="0">
      <selection activeCell="A32" sqref="A32:I32"/>
    </sheetView>
  </sheetViews>
  <sheetFormatPr defaultColWidth="9" defaultRowHeight="15.6" x14ac:dyDescent="0.25"/>
  <cols>
    <col min="1" max="1" width="9" style="3"/>
    <col min="2" max="2" width="28.44140625" style="3" customWidth="1"/>
    <col min="3" max="5" width="9" style="3"/>
    <col min="6" max="6" width="7.77734375" style="3" customWidth="1"/>
    <col min="7" max="7" width="14.21875" style="3" customWidth="1"/>
    <col min="8" max="8" width="0.33203125" style="3" customWidth="1"/>
    <col min="9" max="9" width="7.6640625" style="3" customWidth="1"/>
    <col min="10" max="16384" width="9" style="3"/>
  </cols>
  <sheetData>
    <row r="1" spans="1:9" ht="15.6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6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ht="15.6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15.6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.6" customHeight="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72.75" customHeight="1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25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31"/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25">
      <c r="A22" s="31"/>
      <c r="B22" s="31"/>
      <c r="C22" s="31"/>
      <c r="D22" s="31"/>
      <c r="E22" s="31"/>
      <c r="F22" s="31"/>
      <c r="G22" s="31"/>
      <c r="H22" s="31"/>
      <c r="I22" s="31"/>
    </row>
    <row r="23" spans="1:9" x14ac:dyDescent="0.25">
      <c r="A23" s="31"/>
      <c r="B23" s="31"/>
      <c r="C23" s="31"/>
      <c r="D23" s="31"/>
      <c r="E23" s="31"/>
      <c r="F23" s="31"/>
      <c r="G23" s="31"/>
      <c r="H23" s="31"/>
      <c r="I23" s="31"/>
    </row>
    <row r="24" spans="1:9" hidden="1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0.75" hidden="1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hidden="1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hidden="1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hidden="1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9" hidden="1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48.75" customHeight="1" x14ac:dyDescent="0.25">
      <c r="A30" s="36" t="s">
        <v>1</v>
      </c>
      <c r="B30" s="36"/>
      <c r="C30" s="37" t="s">
        <v>2</v>
      </c>
      <c r="D30" s="37"/>
      <c r="E30" s="37"/>
      <c r="F30" s="37"/>
      <c r="G30" s="37"/>
      <c r="H30" s="37"/>
      <c r="I30" s="37"/>
    </row>
    <row r="31" spans="1:9" ht="48.75" customHeight="1" x14ac:dyDescent="0.25">
      <c r="A31" s="36" t="s">
        <v>3</v>
      </c>
      <c r="B31" s="36"/>
      <c r="C31" s="38" t="s">
        <v>4</v>
      </c>
      <c r="D31" s="38"/>
      <c r="E31" s="38"/>
      <c r="F31" s="38"/>
      <c r="G31" s="38"/>
      <c r="H31" s="38"/>
      <c r="I31" s="38"/>
    </row>
    <row r="32" spans="1:9" ht="48.75" customHeight="1" x14ac:dyDescent="0.25">
      <c r="A32" s="39" t="s">
        <v>5</v>
      </c>
      <c r="B32" s="39"/>
      <c r="C32" s="39"/>
      <c r="D32" s="39"/>
      <c r="E32" s="39"/>
      <c r="F32" s="39"/>
      <c r="G32" s="39"/>
      <c r="H32" s="39"/>
      <c r="I32" s="39"/>
    </row>
    <row r="33" spans="1:9" ht="48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75" customHeight="1" x14ac:dyDescent="0.45">
      <c r="A34" s="32" t="s">
        <v>6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</sheetData>
  <mergeCells count="11">
    <mergeCell ref="A33:I33"/>
    <mergeCell ref="A34:I34"/>
    <mergeCell ref="A35:I35"/>
    <mergeCell ref="A1:I6"/>
    <mergeCell ref="A7:I25"/>
    <mergeCell ref="A26:I29"/>
    <mergeCell ref="A30:B30"/>
    <mergeCell ref="C30:I30"/>
    <mergeCell ref="A31:B31"/>
    <mergeCell ref="C31:I31"/>
    <mergeCell ref="A32:I32"/>
  </mergeCells>
  <phoneticPr fontId="20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view="pageBreakPreview" zoomScaleNormal="100" zoomScaleSheetLayoutView="100" workbookViewId="0">
      <selection activeCell="E18" sqref="E18:G18"/>
    </sheetView>
  </sheetViews>
  <sheetFormatPr defaultColWidth="9" defaultRowHeight="14.4" x14ac:dyDescent="0.25"/>
  <cols>
    <col min="1" max="1" width="7.77734375" customWidth="1"/>
    <col min="2" max="2" width="5.88671875" customWidth="1"/>
    <col min="3" max="3" width="12" customWidth="1"/>
    <col min="4" max="4" width="12.21875" customWidth="1"/>
    <col min="5" max="5" width="15.44140625" customWidth="1"/>
    <col min="6" max="6" width="16.6640625" customWidth="1"/>
    <col min="7" max="7" width="18.21875" customWidth="1"/>
  </cols>
  <sheetData>
    <row r="1" spans="1:9" x14ac:dyDescent="0.25">
      <c r="A1" s="47" t="s">
        <v>7</v>
      </c>
      <c r="B1" s="47"/>
      <c r="C1" s="47"/>
      <c r="D1" s="47"/>
      <c r="E1" s="47"/>
      <c r="F1" s="47"/>
      <c r="G1" s="47"/>
    </row>
    <row r="2" spans="1:9" ht="42" customHeight="1" x14ac:dyDescent="0.25">
      <c r="A2" s="47"/>
      <c r="B2" s="47"/>
      <c r="C2" s="47"/>
      <c r="D2" s="47"/>
      <c r="E2" s="47"/>
      <c r="F2" s="47"/>
      <c r="G2" s="47"/>
    </row>
    <row r="3" spans="1:9" s="18" customFormat="1" ht="21" customHeight="1" x14ac:dyDescent="0.25">
      <c r="A3" s="19"/>
      <c r="B3" s="19"/>
      <c r="C3" s="19"/>
      <c r="D3" s="19"/>
      <c r="E3" s="19"/>
      <c r="F3" s="40" t="s">
        <v>8</v>
      </c>
      <c r="G3" s="40"/>
    </row>
    <row r="4" spans="1:9" s="18" customFormat="1" ht="45" customHeight="1" x14ac:dyDescent="0.25">
      <c r="A4" s="41" t="s">
        <v>9</v>
      </c>
      <c r="B4" s="41"/>
      <c r="C4" s="41"/>
      <c r="D4" s="41" t="s">
        <v>10</v>
      </c>
      <c r="E4" s="41"/>
      <c r="F4" s="41"/>
      <c r="G4" s="41"/>
      <c r="I4"/>
    </row>
    <row r="5" spans="1:9" s="18" customFormat="1" ht="25.5" customHeight="1" x14ac:dyDescent="0.25">
      <c r="A5" s="42" t="s">
        <v>11</v>
      </c>
      <c r="B5" s="43"/>
      <c r="C5" s="44"/>
      <c r="D5" s="45">
        <v>21.8416</v>
      </c>
      <c r="E5" s="44"/>
      <c r="F5" s="20" t="s">
        <v>12</v>
      </c>
      <c r="G5" s="20">
        <v>14.626099999999999</v>
      </c>
      <c r="I5"/>
    </row>
    <row r="6" spans="1:9" s="18" customFormat="1" ht="21.9" customHeight="1" x14ac:dyDescent="0.25">
      <c r="A6" s="49" t="s">
        <v>13</v>
      </c>
      <c r="B6" s="48" t="s">
        <v>14</v>
      </c>
      <c r="C6" s="48"/>
      <c r="D6" s="46" t="s">
        <v>15</v>
      </c>
      <c r="E6" s="46" t="s">
        <v>16</v>
      </c>
      <c r="F6" s="46" t="s">
        <v>17</v>
      </c>
      <c r="G6" s="46" t="s">
        <v>18</v>
      </c>
    </row>
    <row r="7" spans="1:9" s="18" customFormat="1" ht="21.9" customHeight="1" x14ac:dyDescent="0.25">
      <c r="A7" s="49"/>
      <c r="B7" s="48"/>
      <c r="C7" s="48"/>
      <c r="D7" s="46"/>
      <c r="E7" s="46"/>
      <c r="F7" s="46"/>
      <c r="G7" s="46"/>
    </row>
    <row r="8" spans="1:9" s="18" customFormat="1" ht="35.1" customHeight="1" x14ac:dyDescent="0.25">
      <c r="A8" s="49"/>
      <c r="B8" s="46" t="s">
        <v>19</v>
      </c>
      <c r="C8" s="46"/>
      <c r="D8" s="21">
        <v>21.8416</v>
      </c>
      <c r="E8" s="21"/>
      <c r="F8" s="21">
        <v>21.8416</v>
      </c>
      <c r="G8" s="22"/>
    </row>
    <row r="9" spans="1:9" s="18" customFormat="1" ht="35.1" customHeight="1" x14ac:dyDescent="0.25">
      <c r="A9" s="49"/>
      <c r="B9" s="46" t="s">
        <v>20</v>
      </c>
      <c r="C9" s="46"/>
      <c r="D9" s="21">
        <v>13.9854</v>
      </c>
      <c r="E9" s="21"/>
      <c r="F9" s="21">
        <v>13.9854</v>
      </c>
      <c r="G9" s="22"/>
    </row>
    <row r="10" spans="1:9" s="18" customFormat="1" ht="35.1" customHeight="1" x14ac:dyDescent="0.25">
      <c r="A10" s="49"/>
      <c r="B10" s="49" t="s">
        <v>21</v>
      </c>
      <c r="C10" s="21" t="s">
        <v>22</v>
      </c>
      <c r="D10" s="21">
        <v>12.2934</v>
      </c>
      <c r="E10" s="23"/>
      <c r="F10" s="21">
        <v>12.2934</v>
      </c>
      <c r="G10" s="22"/>
    </row>
    <row r="11" spans="1:9" s="18" customFormat="1" ht="35.1" customHeight="1" x14ac:dyDescent="0.25">
      <c r="A11" s="49"/>
      <c r="B11" s="46"/>
      <c r="C11" s="21" t="s">
        <v>23</v>
      </c>
      <c r="D11" s="21"/>
      <c r="E11" s="21"/>
      <c r="F11" s="21"/>
      <c r="G11" s="22"/>
    </row>
    <row r="12" spans="1:9" s="18" customFormat="1" ht="35.1" customHeight="1" x14ac:dyDescent="0.25">
      <c r="A12" s="49"/>
      <c r="B12" s="46"/>
      <c r="C12" s="21" t="s">
        <v>24</v>
      </c>
      <c r="D12" s="21"/>
      <c r="E12" s="21"/>
      <c r="F12" s="21"/>
      <c r="G12" s="22"/>
    </row>
    <row r="13" spans="1:9" s="18" customFormat="1" ht="35.1" customHeight="1" x14ac:dyDescent="0.25">
      <c r="A13" s="49"/>
      <c r="B13" s="46"/>
      <c r="C13" s="21" t="s">
        <v>25</v>
      </c>
      <c r="D13" s="21">
        <v>6.6699999999999995E-2</v>
      </c>
      <c r="E13" s="21"/>
      <c r="F13" s="21">
        <v>6.6699999999999995E-2</v>
      </c>
      <c r="G13" s="22"/>
    </row>
    <row r="14" spans="1:9" s="18" customFormat="1" ht="35.1" customHeight="1" x14ac:dyDescent="0.25">
      <c r="A14" s="49"/>
      <c r="B14" s="46"/>
      <c r="C14" s="21" t="s">
        <v>151</v>
      </c>
      <c r="D14" s="21">
        <v>1.6253</v>
      </c>
      <c r="E14" s="21"/>
      <c r="F14" s="21">
        <v>1.6253</v>
      </c>
      <c r="G14" s="22"/>
    </row>
    <row r="15" spans="1:9" s="18" customFormat="1" ht="35.1" customHeight="1" x14ac:dyDescent="0.25">
      <c r="A15" s="49"/>
      <c r="B15" s="46" t="s">
        <v>26</v>
      </c>
      <c r="C15" s="46"/>
      <c r="D15" s="21">
        <v>7.2154999999999996</v>
      </c>
      <c r="E15" s="21"/>
      <c r="F15" s="21">
        <v>7.2154999999999996</v>
      </c>
      <c r="G15" s="22"/>
    </row>
    <row r="16" spans="1:9" s="18" customFormat="1" ht="35.1" customHeight="1" x14ac:dyDescent="0.25">
      <c r="A16" s="49"/>
      <c r="B16" s="46" t="s">
        <v>27</v>
      </c>
      <c r="C16" s="46"/>
      <c r="D16" s="21">
        <v>0.64070000000000005</v>
      </c>
      <c r="E16" s="21"/>
      <c r="F16" s="21">
        <v>0.64070000000000005</v>
      </c>
      <c r="G16" s="21"/>
    </row>
    <row r="17" spans="1:7" s="18" customFormat="1" ht="51" customHeight="1" x14ac:dyDescent="0.25">
      <c r="A17" s="49" t="s">
        <v>28</v>
      </c>
      <c r="B17" s="46" t="s">
        <v>29</v>
      </c>
      <c r="C17" s="46"/>
      <c r="D17" s="46"/>
      <c r="E17" s="46" t="s">
        <v>30</v>
      </c>
      <c r="F17" s="46"/>
      <c r="G17" s="46"/>
    </row>
    <row r="18" spans="1:7" s="18" customFormat="1" ht="51" customHeight="1" x14ac:dyDescent="0.25">
      <c r="A18" s="46"/>
      <c r="B18" s="49" t="s">
        <v>136</v>
      </c>
      <c r="C18" s="46"/>
      <c r="D18" s="46"/>
      <c r="E18" s="50">
        <v>14.760199999999999</v>
      </c>
      <c r="F18" s="46"/>
      <c r="G18" s="46"/>
    </row>
    <row r="19" spans="1:7" s="18" customFormat="1" ht="51" customHeight="1" x14ac:dyDescent="0.25">
      <c r="A19" s="46"/>
      <c r="B19" s="49" t="s">
        <v>137</v>
      </c>
      <c r="C19" s="46"/>
      <c r="D19" s="46"/>
      <c r="E19" s="46">
        <v>0.66659999999999997</v>
      </c>
      <c r="F19" s="46"/>
      <c r="G19" s="46"/>
    </row>
    <row r="20" spans="1:7" s="18" customFormat="1" ht="51" customHeight="1" x14ac:dyDescent="0.25">
      <c r="A20" s="46"/>
      <c r="B20" s="49" t="s">
        <v>138</v>
      </c>
      <c r="C20" s="46"/>
      <c r="D20" s="46"/>
      <c r="E20" s="46">
        <v>6.4147999999999996</v>
      </c>
      <c r="F20" s="46"/>
      <c r="G20" s="46"/>
    </row>
  </sheetData>
  <mergeCells count="26">
    <mergeCell ref="A1:G2"/>
    <mergeCell ref="B6:C7"/>
    <mergeCell ref="B20:D20"/>
    <mergeCell ref="E20:G20"/>
    <mergeCell ref="A6:A16"/>
    <mergeCell ref="A17:A20"/>
    <mergeCell ref="B10:B14"/>
    <mergeCell ref="D6:D7"/>
    <mergeCell ref="E6:E7"/>
    <mergeCell ref="F6:F7"/>
    <mergeCell ref="G6:G7"/>
    <mergeCell ref="E17:G17"/>
    <mergeCell ref="B18:D18"/>
    <mergeCell ref="E18:G18"/>
    <mergeCell ref="B19:D19"/>
    <mergeCell ref="E19:G19"/>
    <mergeCell ref="B8:C8"/>
    <mergeCell ref="B9:C9"/>
    <mergeCell ref="B15:C15"/>
    <mergeCell ref="B16:C16"/>
    <mergeCell ref="B17:D17"/>
    <mergeCell ref="F3:G3"/>
    <mergeCell ref="A4:C4"/>
    <mergeCell ref="D4:G4"/>
    <mergeCell ref="A5:C5"/>
    <mergeCell ref="D5:E5"/>
  </mergeCells>
  <phoneticPr fontId="20" type="noConversion"/>
  <printOptions horizontalCentered="1"/>
  <pageMargins left="0.74803149606299202" right="0.66929133858267698" top="0.98425196850393704" bottom="0.98425196850393704" header="0.511811023622047" footer="0.511811023622047"/>
  <pageSetup paperSize="9" orientation="portrait" r:id="rId1"/>
  <headerFooter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view="pageBreakPreview" zoomScaleNormal="100" zoomScaleSheetLayoutView="100" workbookViewId="0">
      <selection activeCell="D1" sqref="D1:F1"/>
    </sheetView>
  </sheetViews>
  <sheetFormatPr defaultColWidth="9" defaultRowHeight="14.4" x14ac:dyDescent="0.25"/>
  <cols>
    <col min="4" max="6" width="20" customWidth="1"/>
  </cols>
  <sheetData>
    <row r="1" spans="1:6" ht="222" customHeight="1" x14ac:dyDescent="0.25">
      <c r="A1" s="51" t="s">
        <v>31</v>
      </c>
      <c r="B1" s="52"/>
      <c r="C1" s="52"/>
      <c r="D1" s="53" t="s">
        <v>32</v>
      </c>
      <c r="E1" s="54"/>
      <c r="F1" s="54"/>
    </row>
    <row r="2" spans="1:6" ht="222" customHeight="1" x14ac:dyDescent="0.25">
      <c r="A2" s="51" t="s">
        <v>33</v>
      </c>
      <c r="B2" s="52"/>
      <c r="C2" s="52"/>
      <c r="D2" s="53" t="s">
        <v>32</v>
      </c>
      <c r="E2" s="54"/>
      <c r="F2" s="54"/>
    </row>
    <row r="3" spans="1:6" ht="222" customHeight="1" x14ac:dyDescent="0.25">
      <c r="A3" s="51" t="s">
        <v>34</v>
      </c>
      <c r="B3" s="52"/>
      <c r="C3" s="52"/>
      <c r="D3" s="53" t="s">
        <v>32</v>
      </c>
      <c r="E3" s="54"/>
      <c r="F3" s="54"/>
    </row>
  </sheetData>
  <mergeCells count="6">
    <mergeCell ref="A1:C1"/>
    <mergeCell ref="D1:F1"/>
    <mergeCell ref="A2:C2"/>
    <mergeCell ref="D2:F2"/>
    <mergeCell ref="A3:C3"/>
    <mergeCell ref="D3:F3"/>
  </mergeCells>
  <phoneticPr fontId="20" type="noConversion"/>
  <pageMargins left="0.75" right="0.75" top="1" bottom="1" header="0.51180555555555596" footer="0.51180555555555596"/>
  <pageSetup paperSize="9" orientation="portrait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topLeftCell="A7" zoomScale="110" zoomScaleNormal="110" workbookViewId="0">
      <selection activeCell="J21" sqref="J21"/>
    </sheetView>
  </sheetViews>
  <sheetFormatPr defaultColWidth="9" defaultRowHeight="14.4" x14ac:dyDescent="0.25"/>
  <cols>
    <col min="1" max="1" width="12.44140625" customWidth="1"/>
    <col min="3" max="3" width="5.6640625" customWidth="1"/>
    <col min="4" max="4" width="12.77734375" customWidth="1"/>
    <col min="5" max="5" width="2.21875" customWidth="1"/>
    <col min="6" max="6" width="12.33203125" customWidth="1"/>
    <col min="7" max="7" width="2.109375" customWidth="1"/>
    <col min="8" max="8" width="6.6640625" customWidth="1"/>
    <col min="9" max="9" width="8.6640625" customWidth="1"/>
    <col min="10" max="10" width="15.109375" customWidth="1"/>
    <col min="11" max="11" width="12.6640625"/>
  </cols>
  <sheetData>
    <row r="1" spans="1:10" ht="22.2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6" x14ac:dyDescent="0.2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4" customHeight="1" x14ac:dyDescent="0.25">
      <c r="A3" s="57" t="s">
        <v>37</v>
      </c>
      <c r="B3" s="57"/>
      <c r="C3" s="57" t="s">
        <v>38</v>
      </c>
      <c r="D3" s="57"/>
      <c r="E3" s="57"/>
      <c r="F3" s="57" t="s">
        <v>39</v>
      </c>
      <c r="G3" s="57"/>
      <c r="H3" s="57"/>
      <c r="I3" s="57"/>
      <c r="J3" s="57"/>
    </row>
    <row r="4" spans="1:10" ht="24" customHeight="1" x14ac:dyDescent="0.25">
      <c r="A4" s="57"/>
      <c r="B4" s="57"/>
      <c r="C4" s="57"/>
      <c r="D4" s="57"/>
      <c r="E4" s="57"/>
      <c r="F4" s="57" t="s">
        <v>40</v>
      </c>
      <c r="G4" s="57"/>
      <c r="H4" s="57"/>
      <c r="I4" s="57" t="s">
        <v>41</v>
      </c>
      <c r="J4" s="57"/>
    </row>
    <row r="5" spans="1:10" ht="24" customHeight="1" x14ac:dyDescent="0.25">
      <c r="A5" s="57" t="s">
        <v>42</v>
      </c>
      <c r="B5" s="57"/>
      <c r="C5" s="57">
        <v>13.9854</v>
      </c>
      <c r="D5" s="57"/>
      <c r="E5" s="57"/>
      <c r="F5" s="57"/>
      <c r="G5" s="57"/>
      <c r="H5" s="57"/>
      <c r="I5" s="58">
        <v>13.9854</v>
      </c>
      <c r="J5" s="59"/>
    </row>
    <row r="6" spans="1:10" ht="24" customHeight="1" x14ac:dyDescent="0.25">
      <c r="A6" s="57" t="s">
        <v>43</v>
      </c>
      <c r="B6" s="57"/>
      <c r="C6" s="57">
        <v>12.2934</v>
      </c>
      <c r="D6" s="57"/>
      <c r="E6" s="57"/>
      <c r="F6" s="57"/>
      <c r="G6" s="57"/>
      <c r="H6" s="57"/>
      <c r="I6" s="58">
        <v>12.2934</v>
      </c>
      <c r="J6" s="59"/>
    </row>
    <row r="7" spans="1:10" ht="24" customHeight="1" x14ac:dyDescent="0.25">
      <c r="A7" s="57" t="s">
        <v>23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24" customHeight="1" x14ac:dyDescent="0.25">
      <c r="A8" s="57" t="s">
        <v>44</v>
      </c>
      <c r="B8" s="57"/>
      <c r="C8" s="57" t="s">
        <v>45</v>
      </c>
      <c r="D8" s="57"/>
      <c r="E8" s="57">
        <v>8</v>
      </c>
      <c r="F8" s="57"/>
      <c r="G8" s="57" t="s">
        <v>46</v>
      </c>
      <c r="H8" s="57"/>
      <c r="I8" s="57"/>
      <c r="J8" s="16">
        <v>1.0153000000000001</v>
      </c>
    </row>
    <row r="9" spans="1:10" ht="24" customHeight="1" x14ac:dyDescent="0.25">
      <c r="A9" s="57"/>
      <c r="B9" s="57"/>
      <c r="C9" s="57" t="s">
        <v>45</v>
      </c>
      <c r="D9" s="57"/>
      <c r="E9" s="57">
        <v>9</v>
      </c>
      <c r="F9" s="57"/>
      <c r="G9" s="57" t="s">
        <v>46</v>
      </c>
      <c r="H9" s="57"/>
      <c r="I9" s="57"/>
      <c r="J9" s="16">
        <v>3.1433</v>
      </c>
    </row>
    <row r="10" spans="1:10" ht="24" customHeight="1" x14ac:dyDescent="0.25">
      <c r="A10" s="57"/>
      <c r="B10" s="57"/>
      <c r="C10" s="57" t="s">
        <v>45</v>
      </c>
      <c r="D10" s="57"/>
      <c r="E10" s="57">
        <v>10</v>
      </c>
      <c r="F10" s="57"/>
      <c r="G10" s="57" t="s">
        <v>46</v>
      </c>
      <c r="H10" s="57"/>
      <c r="I10" s="57"/>
      <c r="J10" s="16">
        <f>I6-J11-J9-J8-J12</f>
        <v>5.1154999999999999</v>
      </c>
    </row>
    <row r="11" spans="1:10" ht="24" customHeight="1" x14ac:dyDescent="0.25">
      <c r="A11" s="57"/>
      <c r="B11" s="57"/>
      <c r="C11" s="57" t="s">
        <v>45</v>
      </c>
      <c r="D11" s="57"/>
      <c r="E11" s="57">
        <v>11</v>
      </c>
      <c r="F11" s="57"/>
      <c r="G11" s="57" t="s">
        <v>46</v>
      </c>
      <c r="H11" s="57"/>
      <c r="I11" s="57"/>
      <c r="J11" s="16">
        <v>2.0059</v>
      </c>
    </row>
    <row r="12" spans="1:10" ht="24" customHeight="1" x14ac:dyDescent="0.25">
      <c r="A12" s="57"/>
      <c r="B12" s="57"/>
      <c r="C12" s="57" t="s">
        <v>45</v>
      </c>
      <c r="D12" s="57"/>
      <c r="E12" s="57">
        <v>12</v>
      </c>
      <c r="F12" s="57"/>
      <c r="G12" s="57" t="s">
        <v>46</v>
      </c>
      <c r="H12" s="57"/>
      <c r="I12" s="57"/>
      <c r="J12" s="17">
        <v>1.0134000000000001</v>
      </c>
    </row>
    <row r="13" spans="1:10" ht="24" customHeight="1" x14ac:dyDescent="0.25">
      <c r="A13" s="57"/>
      <c r="B13" s="57"/>
      <c r="C13" s="57" t="s">
        <v>45</v>
      </c>
      <c r="D13" s="57"/>
      <c r="E13" s="57"/>
      <c r="F13" s="57"/>
      <c r="G13" s="57" t="s">
        <v>46</v>
      </c>
      <c r="H13" s="57"/>
      <c r="I13" s="57"/>
      <c r="J13" s="17"/>
    </row>
    <row r="14" spans="1:10" ht="24" customHeight="1" x14ac:dyDescent="0.25">
      <c r="A14" s="57"/>
      <c r="B14" s="57"/>
      <c r="C14" s="57" t="s">
        <v>47</v>
      </c>
      <c r="D14" s="57"/>
      <c r="E14" s="57">
        <v>10</v>
      </c>
      <c r="F14" s="57"/>
      <c r="G14" s="57" t="s">
        <v>15</v>
      </c>
      <c r="H14" s="57"/>
      <c r="I14" s="57"/>
      <c r="J14" s="16">
        <f>SUM(J8:J13)</f>
        <v>12.293400000000002</v>
      </c>
    </row>
    <row r="15" spans="1:10" ht="24" customHeight="1" x14ac:dyDescent="0.25">
      <c r="A15" s="60" t="s">
        <v>48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4" customHeight="1" x14ac:dyDescent="0.25">
      <c r="A16" s="57" t="s">
        <v>49</v>
      </c>
      <c r="B16" s="57"/>
      <c r="C16" s="57" t="s">
        <v>50</v>
      </c>
      <c r="D16" s="57"/>
      <c r="E16" s="57"/>
      <c r="F16" s="57" t="s">
        <v>51</v>
      </c>
      <c r="G16" s="57"/>
      <c r="H16" s="57"/>
      <c r="I16" s="57" t="s">
        <v>52</v>
      </c>
      <c r="J16" s="57"/>
    </row>
    <row r="17" spans="1:10" ht="24" customHeight="1" x14ac:dyDescent="0.25">
      <c r="A17" s="57" t="s">
        <v>53</v>
      </c>
      <c r="B17" s="57"/>
      <c r="C17" s="57" t="s">
        <v>54</v>
      </c>
      <c r="D17" s="57"/>
      <c r="E17" s="57"/>
      <c r="F17" s="57" t="s">
        <v>51</v>
      </c>
      <c r="G17" s="57"/>
      <c r="H17" s="57"/>
      <c r="I17" s="57"/>
      <c r="J17" s="57"/>
    </row>
    <row r="18" spans="1:10" ht="24" customHeight="1" x14ac:dyDescent="0.25">
      <c r="A18" s="57" t="s">
        <v>55</v>
      </c>
      <c r="B18" s="57"/>
      <c r="C18" s="57"/>
      <c r="D18" s="57"/>
      <c r="E18" s="57"/>
      <c r="F18" s="57" t="s">
        <v>56</v>
      </c>
      <c r="G18" s="57"/>
      <c r="H18" s="57"/>
      <c r="I18" s="57"/>
      <c r="J18" s="57"/>
    </row>
    <row r="19" spans="1:10" ht="24" customHeight="1" x14ac:dyDescent="0.25">
      <c r="A19" s="60" t="s">
        <v>57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4" customHeight="1" x14ac:dyDescent="0.25">
      <c r="A20" s="57" t="s">
        <v>58</v>
      </c>
      <c r="B20" s="57"/>
      <c r="C20" s="57"/>
      <c r="D20" s="57"/>
      <c r="E20" s="57"/>
      <c r="F20" s="57" t="s">
        <v>139</v>
      </c>
      <c r="G20" s="57"/>
      <c r="H20" s="57"/>
      <c r="I20" s="57"/>
      <c r="J20" s="57"/>
    </row>
    <row r="21" spans="1:10" ht="24" customHeight="1" x14ac:dyDescent="0.25">
      <c r="A21" s="16" t="s">
        <v>59</v>
      </c>
      <c r="B21" s="57" t="s">
        <v>42</v>
      </c>
      <c r="C21" s="57"/>
      <c r="D21" s="57" t="s">
        <v>43</v>
      </c>
      <c r="E21" s="57"/>
      <c r="F21" s="57" t="s">
        <v>59</v>
      </c>
      <c r="G21" s="57"/>
      <c r="H21" s="57" t="s">
        <v>42</v>
      </c>
      <c r="I21" s="57"/>
      <c r="J21" s="16" t="s">
        <v>43</v>
      </c>
    </row>
    <row r="22" spans="1:10" ht="24" customHeight="1" x14ac:dyDescent="0.25">
      <c r="A22" s="16"/>
      <c r="B22" s="57"/>
      <c r="C22" s="57"/>
      <c r="D22" s="57"/>
      <c r="E22" s="57"/>
      <c r="F22" s="57">
        <v>2020</v>
      </c>
      <c r="G22" s="57"/>
      <c r="H22" s="57">
        <v>13.9854</v>
      </c>
      <c r="I22" s="57"/>
      <c r="J22" s="16">
        <v>12.2934</v>
      </c>
    </row>
    <row r="23" spans="1:10" ht="24" customHeight="1" x14ac:dyDescent="0.25">
      <c r="A23" s="16"/>
      <c r="B23" s="57"/>
      <c r="C23" s="57"/>
      <c r="D23" s="57"/>
      <c r="E23" s="57"/>
      <c r="F23" s="57"/>
      <c r="G23" s="57"/>
      <c r="H23" s="57"/>
      <c r="I23" s="57"/>
      <c r="J23" s="16"/>
    </row>
    <row r="24" spans="1:10" ht="24" customHeight="1" x14ac:dyDescent="0.25">
      <c r="A24" s="16"/>
      <c r="B24" s="57"/>
      <c r="C24" s="57"/>
      <c r="D24" s="57"/>
      <c r="E24" s="57"/>
      <c r="F24" s="57"/>
      <c r="G24" s="57"/>
      <c r="H24" s="57"/>
      <c r="I24" s="57"/>
      <c r="J24" s="16"/>
    </row>
    <row r="25" spans="1:10" ht="15" customHeight="1" x14ac:dyDescent="0.25">
      <c r="A25" s="61" t="s">
        <v>60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</sheetData>
  <mergeCells count="74">
    <mergeCell ref="B24:C24"/>
    <mergeCell ref="D24:E24"/>
    <mergeCell ref="F24:G24"/>
    <mergeCell ref="H24:I24"/>
    <mergeCell ref="A25:J30"/>
    <mergeCell ref="B22:C22"/>
    <mergeCell ref="D22:E22"/>
    <mergeCell ref="F22:G22"/>
    <mergeCell ref="H22:I22"/>
    <mergeCell ref="B23:C23"/>
    <mergeCell ref="D23:E23"/>
    <mergeCell ref="F23:G23"/>
    <mergeCell ref="H23:I23"/>
    <mergeCell ref="A19:J19"/>
    <mergeCell ref="A20:E20"/>
    <mergeCell ref="F20:J20"/>
    <mergeCell ref="B21:C21"/>
    <mergeCell ref="D21:E21"/>
    <mergeCell ref="F21:G21"/>
    <mergeCell ref="H21:I21"/>
    <mergeCell ref="A17:B17"/>
    <mergeCell ref="C17:E17"/>
    <mergeCell ref="F17:H17"/>
    <mergeCell ref="I17:J17"/>
    <mergeCell ref="A18:B18"/>
    <mergeCell ref="C18:E18"/>
    <mergeCell ref="F18:H18"/>
    <mergeCell ref="I18:J18"/>
    <mergeCell ref="C14:D14"/>
    <mergeCell ref="E14:F14"/>
    <mergeCell ref="G14:I14"/>
    <mergeCell ref="A15:J15"/>
    <mergeCell ref="A16:B16"/>
    <mergeCell ref="C16:E16"/>
    <mergeCell ref="F16:H16"/>
    <mergeCell ref="I16:J16"/>
    <mergeCell ref="G11:I11"/>
    <mergeCell ref="C12:D12"/>
    <mergeCell ref="E12:F12"/>
    <mergeCell ref="G12:I12"/>
    <mergeCell ref="C13:D13"/>
    <mergeCell ref="E13:F13"/>
    <mergeCell ref="G13:I13"/>
    <mergeCell ref="A7:B7"/>
    <mergeCell ref="C7:E7"/>
    <mergeCell ref="F7:H7"/>
    <mergeCell ref="I7:J7"/>
    <mergeCell ref="C8:D8"/>
    <mergeCell ref="E8:F8"/>
    <mergeCell ref="G8:I8"/>
    <mergeCell ref="A8:B14"/>
    <mergeCell ref="C9:D9"/>
    <mergeCell ref="E9:F9"/>
    <mergeCell ref="G9:I9"/>
    <mergeCell ref="C10:D10"/>
    <mergeCell ref="E10:F10"/>
    <mergeCell ref="G10:I10"/>
    <mergeCell ref="C11:D11"/>
    <mergeCell ref="E11:F11"/>
    <mergeCell ref="A5:B5"/>
    <mergeCell ref="C5:E5"/>
    <mergeCell ref="F5:H5"/>
    <mergeCell ref="I5:J5"/>
    <mergeCell ref="A6:B6"/>
    <mergeCell ref="C6:E6"/>
    <mergeCell ref="F6:H6"/>
    <mergeCell ref="I6:J6"/>
    <mergeCell ref="A1:J1"/>
    <mergeCell ref="A2:J2"/>
    <mergeCell ref="F3:J3"/>
    <mergeCell ref="F4:H4"/>
    <mergeCell ref="I4:J4"/>
    <mergeCell ref="A3:B4"/>
    <mergeCell ref="C3:E4"/>
  </mergeCells>
  <phoneticPr fontId="20" type="noConversion"/>
  <pageMargins left="0.75" right="0.75" top="1" bottom="1" header="0.51180555555555596" footer="0.51180555555555596"/>
  <pageSetup paperSize="9" orientation="portrait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4" workbookViewId="0">
      <selection activeCell="E4" sqref="E4:F4"/>
    </sheetView>
  </sheetViews>
  <sheetFormatPr defaultColWidth="10" defaultRowHeight="15.6" x14ac:dyDescent="0.25"/>
  <cols>
    <col min="1" max="1" width="19" style="11" customWidth="1"/>
    <col min="2" max="2" width="14.109375" style="11" customWidth="1"/>
    <col min="3" max="4" width="11.21875" style="11" customWidth="1"/>
    <col min="5" max="5" width="9.6640625" style="11" customWidth="1"/>
    <col min="6" max="6" width="10.6640625" style="11" customWidth="1"/>
    <col min="7" max="7" width="16.88671875" style="11" customWidth="1"/>
    <col min="8" max="256" width="10" style="11"/>
    <col min="257" max="257" width="19" style="11" customWidth="1"/>
    <col min="258" max="258" width="14.109375" style="11" customWidth="1"/>
    <col min="259" max="260" width="11.21875" style="11" customWidth="1"/>
    <col min="261" max="261" width="9.6640625" style="11" customWidth="1"/>
    <col min="262" max="262" width="10.6640625" style="11" customWidth="1"/>
    <col min="263" max="263" width="16.88671875" style="11" customWidth="1"/>
    <col min="264" max="512" width="10" style="11"/>
    <col min="513" max="513" width="19" style="11" customWidth="1"/>
    <col min="514" max="514" width="14.109375" style="11" customWidth="1"/>
    <col min="515" max="516" width="11.21875" style="11" customWidth="1"/>
    <col min="517" max="517" width="9.6640625" style="11" customWidth="1"/>
    <col min="518" max="518" width="10.6640625" style="11" customWidth="1"/>
    <col min="519" max="519" width="16.88671875" style="11" customWidth="1"/>
    <col min="520" max="768" width="10" style="11"/>
    <col min="769" max="769" width="19" style="11" customWidth="1"/>
    <col min="770" max="770" width="14.109375" style="11" customWidth="1"/>
    <col min="771" max="772" width="11.21875" style="11" customWidth="1"/>
    <col min="773" max="773" width="9.6640625" style="11" customWidth="1"/>
    <col min="774" max="774" width="10.6640625" style="11" customWidth="1"/>
    <col min="775" max="775" width="16.88671875" style="11" customWidth="1"/>
    <col min="776" max="1024" width="10" style="11"/>
    <col min="1025" max="1025" width="19" style="11" customWidth="1"/>
    <col min="1026" max="1026" width="14.109375" style="11" customWidth="1"/>
    <col min="1027" max="1028" width="11.21875" style="11" customWidth="1"/>
    <col min="1029" max="1029" width="9.6640625" style="11" customWidth="1"/>
    <col min="1030" max="1030" width="10.6640625" style="11" customWidth="1"/>
    <col min="1031" max="1031" width="16.88671875" style="11" customWidth="1"/>
    <col min="1032" max="1280" width="10" style="11"/>
    <col min="1281" max="1281" width="19" style="11" customWidth="1"/>
    <col min="1282" max="1282" width="14.109375" style="11" customWidth="1"/>
    <col min="1283" max="1284" width="11.21875" style="11" customWidth="1"/>
    <col min="1285" max="1285" width="9.6640625" style="11" customWidth="1"/>
    <col min="1286" max="1286" width="10.6640625" style="11" customWidth="1"/>
    <col min="1287" max="1287" width="16.88671875" style="11" customWidth="1"/>
    <col min="1288" max="1536" width="10" style="11"/>
    <col min="1537" max="1537" width="19" style="11" customWidth="1"/>
    <col min="1538" max="1538" width="14.109375" style="11" customWidth="1"/>
    <col min="1539" max="1540" width="11.21875" style="11" customWidth="1"/>
    <col min="1541" max="1541" width="9.6640625" style="11" customWidth="1"/>
    <col min="1542" max="1542" width="10.6640625" style="11" customWidth="1"/>
    <col min="1543" max="1543" width="16.88671875" style="11" customWidth="1"/>
    <col min="1544" max="1792" width="10" style="11"/>
    <col min="1793" max="1793" width="19" style="11" customWidth="1"/>
    <col min="1794" max="1794" width="14.109375" style="11" customWidth="1"/>
    <col min="1795" max="1796" width="11.21875" style="11" customWidth="1"/>
    <col min="1797" max="1797" width="9.6640625" style="11" customWidth="1"/>
    <col min="1798" max="1798" width="10.6640625" style="11" customWidth="1"/>
    <col min="1799" max="1799" width="16.88671875" style="11" customWidth="1"/>
    <col min="1800" max="2048" width="10" style="11"/>
    <col min="2049" max="2049" width="19" style="11" customWidth="1"/>
    <col min="2050" max="2050" width="14.109375" style="11" customWidth="1"/>
    <col min="2051" max="2052" width="11.21875" style="11" customWidth="1"/>
    <col min="2053" max="2053" width="9.6640625" style="11" customWidth="1"/>
    <col min="2054" max="2054" width="10.6640625" style="11" customWidth="1"/>
    <col min="2055" max="2055" width="16.88671875" style="11" customWidth="1"/>
    <col min="2056" max="2304" width="10" style="11"/>
    <col min="2305" max="2305" width="19" style="11" customWidth="1"/>
    <col min="2306" max="2306" width="14.109375" style="11" customWidth="1"/>
    <col min="2307" max="2308" width="11.21875" style="11" customWidth="1"/>
    <col min="2309" max="2309" width="9.6640625" style="11" customWidth="1"/>
    <col min="2310" max="2310" width="10.6640625" style="11" customWidth="1"/>
    <col min="2311" max="2311" width="16.88671875" style="11" customWidth="1"/>
    <col min="2312" max="2560" width="10" style="11"/>
    <col min="2561" max="2561" width="19" style="11" customWidth="1"/>
    <col min="2562" max="2562" width="14.109375" style="11" customWidth="1"/>
    <col min="2563" max="2564" width="11.21875" style="11" customWidth="1"/>
    <col min="2565" max="2565" width="9.6640625" style="11" customWidth="1"/>
    <col min="2566" max="2566" width="10.6640625" style="11" customWidth="1"/>
    <col min="2567" max="2567" width="16.88671875" style="11" customWidth="1"/>
    <col min="2568" max="2816" width="10" style="11"/>
    <col min="2817" max="2817" width="19" style="11" customWidth="1"/>
    <col min="2818" max="2818" width="14.109375" style="11" customWidth="1"/>
    <col min="2819" max="2820" width="11.21875" style="11" customWidth="1"/>
    <col min="2821" max="2821" width="9.6640625" style="11" customWidth="1"/>
    <col min="2822" max="2822" width="10.6640625" style="11" customWidth="1"/>
    <col min="2823" max="2823" width="16.88671875" style="11" customWidth="1"/>
    <col min="2824" max="3072" width="10" style="11"/>
    <col min="3073" max="3073" width="19" style="11" customWidth="1"/>
    <col min="3074" max="3074" width="14.109375" style="11" customWidth="1"/>
    <col min="3075" max="3076" width="11.21875" style="11" customWidth="1"/>
    <col min="3077" max="3077" width="9.6640625" style="11" customWidth="1"/>
    <col min="3078" max="3078" width="10.6640625" style="11" customWidth="1"/>
    <col min="3079" max="3079" width="16.88671875" style="11" customWidth="1"/>
    <col min="3080" max="3328" width="10" style="11"/>
    <col min="3329" max="3329" width="19" style="11" customWidth="1"/>
    <col min="3330" max="3330" width="14.109375" style="11" customWidth="1"/>
    <col min="3331" max="3332" width="11.21875" style="11" customWidth="1"/>
    <col min="3333" max="3333" width="9.6640625" style="11" customWidth="1"/>
    <col min="3334" max="3334" width="10.6640625" style="11" customWidth="1"/>
    <col min="3335" max="3335" width="16.88671875" style="11" customWidth="1"/>
    <col min="3336" max="3584" width="10" style="11"/>
    <col min="3585" max="3585" width="19" style="11" customWidth="1"/>
    <col min="3586" max="3586" width="14.109375" style="11" customWidth="1"/>
    <col min="3587" max="3588" width="11.21875" style="11" customWidth="1"/>
    <col min="3589" max="3589" width="9.6640625" style="11" customWidth="1"/>
    <col min="3590" max="3590" width="10.6640625" style="11" customWidth="1"/>
    <col min="3591" max="3591" width="16.88671875" style="11" customWidth="1"/>
    <col min="3592" max="3840" width="10" style="11"/>
    <col min="3841" max="3841" width="19" style="11" customWidth="1"/>
    <col min="3842" max="3842" width="14.109375" style="11" customWidth="1"/>
    <col min="3843" max="3844" width="11.21875" style="11" customWidth="1"/>
    <col min="3845" max="3845" width="9.6640625" style="11" customWidth="1"/>
    <col min="3846" max="3846" width="10.6640625" style="11" customWidth="1"/>
    <col min="3847" max="3847" width="16.88671875" style="11" customWidth="1"/>
    <col min="3848" max="4096" width="10" style="11"/>
    <col min="4097" max="4097" width="19" style="11" customWidth="1"/>
    <col min="4098" max="4098" width="14.109375" style="11" customWidth="1"/>
    <col min="4099" max="4100" width="11.21875" style="11" customWidth="1"/>
    <col min="4101" max="4101" width="9.6640625" style="11" customWidth="1"/>
    <col min="4102" max="4102" width="10.6640625" style="11" customWidth="1"/>
    <col min="4103" max="4103" width="16.88671875" style="11" customWidth="1"/>
    <col min="4104" max="4352" width="10" style="11"/>
    <col min="4353" max="4353" width="19" style="11" customWidth="1"/>
    <col min="4354" max="4354" width="14.109375" style="11" customWidth="1"/>
    <col min="4355" max="4356" width="11.21875" style="11" customWidth="1"/>
    <col min="4357" max="4357" width="9.6640625" style="11" customWidth="1"/>
    <col min="4358" max="4358" width="10.6640625" style="11" customWidth="1"/>
    <col min="4359" max="4359" width="16.88671875" style="11" customWidth="1"/>
    <col min="4360" max="4608" width="10" style="11"/>
    <col min="4609" max="4609" width="19" style="11" customWidth="1"/>
    <col min="4610" max="4610" width="14.109375" style="11" customWidth="1"/>
    <col min="4611" max="4612" width="11.21875" style="11" customWidth="1"/>
    <col min="4613" max="4613" width="9.6640625" style="11" customWidth="1"/>
    <col min="4614" max="4614" width="10.6640625" style="11" customWidth="1"/>
    <col min="4615" max="4615" width="16.88671875" style="11" customWidth="1"/>
    <col min="4616" max="4864" width="10" style="11"/>
    <col min="4865" max="4865" width="19" style="11" customWidth="1"/>
    <col min="4866" max="4866" width="14.109375" style="11" customWidth="1"/>
    <col min="4867" max="4868" width="11.21875" style="11" customWidth="1"/>
    <col min="4869" max="4869" width="9.6640625" style="11" customWidth="1"/>
    <col min="4870" max="4870" width="10.6640625" style="11" customWidth="1"/>
    <col min="4871" max="4871" width="16.88671875" style="11" customWidth="1"/>
    <col min="4872" max="5120" width="10" style="11"/>
    <col min="5121" max="5121" width="19" style="11" customWidth="1"/>
    <col min="5122" max="5122" width="14.109375" style="11" customWidth="1"/>
    <col min="5123" max="5124" width="11.21875" style="11" customWidth="1"/>
    <col min="5125" max="5125" width="9.6640625" style="11" customWidth="1"/>
    <col min="5126" max="5126" width="10.6640625" style="11" customWidth="1"/>
    <col min="5127" max="5127" width="16.88671875" style="11" customWidth="1"/>
    <col min="5128" max="5376" width="10" style="11"/>
    <col min="5377" max="5377" width="19" style="11" customWidth="1"/>
    <col min="5378" max="5378" width="14.109375" style="11" customWidth="1"/>
    <col min="5379" max="5380" width="11.21875" style="11" customWidth="1"/>
    <col min="5381" max="5381" width="9.6640625" style="11" customWidth="1"/>
    <col min="5382" max="5382" width="10.6640625" style="11" customWidth="1"/>
    <col min="5383" max="5383" width="16.88671875" style="11" customWidth="1"/>
    <col min="5384" max="5632" width="10" style="11"/>
    <col min="5633" max="5633" width="19" style="11" customWidth="1"/>
    <col min="5634" max="5634" width="14.109375" style="11" customWidth="1"/>
    <col min="5635" max="5636" width="11.21875" style="11" customWidth="1"/>
    <col min="5637" max="5637" width="9.6640625" style="11" customWidth="1"/>
    <col min="5638" max="5638" width="10.6640625" style="11" customWidth="1"/>
    <col min="5639" max="5639" width="16.88671875" style="11" customWidth="1"/>
    <col min="5640" max="5888" width="10" style="11"/>
    <col min="5889" max="5889" width="19" style="11" customWidth="1"/>
    <col min="5890" max="5890" width="14.109375" style="11" customWidth="1"/>
    <col min="5891" max="5892" width="11.21875" style="11" customWidth="1"/>
    <col min="5893" max="5893" width="9.6640625" style="11" customWidth="1"/>
    <col min="5894" max="5894" width="10.6640625" style="11" customWidth="1"/>
    <col min="5895" max="5895" width="16.88671875" style="11" customWidth="1"/>
    <col min="5896" max="6144" width="10" style="11"/>
    <col min="6145" max="6145" width="19" style="11" customWidth="1"/>
    <col min="6146" max="6146" width="14.109375" style="11" customWidth="1"/>
    <col min="6147" max="6148" width="11.21875" style="11" customWidth="1"/>
    <col min="6149" max="6149" width="9.6640625" style="11" customWidth="1"/>
    <col min="6150" max="6150" width="10.6640625" style="11" customWidth="1"/>
    <col min="6151" max="6151" width="16.88671875" style="11" customWidth="1"/>
    <col min="6152" max="6400" width="10" style="11"/>
    <col min="6401" max="6401" width="19" style="11" customWidth="1"/>
    <col min="6402" max="6402" width="14.109375" style="11" customWidth="1"/>
    <col min="6403" max="6404" width="11.21875" style="11" customWidth="1"/>
    <col min="6405" max="6405" width="9.6640625" style="11" customWidth="1"/>
    <col min="6406" max="6406" width="10.6640625" style="11" customWidth="1"/>
    <col min="6407" max="6407" width="16.88671875" style="11" customWidth="1"/>
    <col min="6408" max="6656" width="10" style="11"/>
    <col min="6657" max="6657" width="19" style="11" customWidth="1"/>
    <col min="6658" max="6658" width="14.109375" style="11" customWidth="1"/>
    <col min="6659" max="6660" width="11.21875" style="11" customWidth="1"/>
    <col min="6661" max="6661" width="9.6640625" style="11" customWidth="1"/>
    <col min="6662" max="6662" width="10.6640625" style="11" customWidth="1"/>
    <col min="6663" max="6663" width="16.88671875" style="11" customWidth="1"/>
    <col min="6664" max="6912" width="10" style="11"/>
    <col min="6913" max="6913" width="19" style="11" customWidth="1"/>
    <col min="6914" max="6914" width="14.109375" style="11" customWidth="1"/>
    <col min="6915" max="6916" width="11.21875" style="11" customWidth="1"/>
    <col min="6917" max="6917" width="9.6640625" style="11" customWidth="1"/>
    <col min="6918" max="6918" width="10.6640625" style="11" customWidth="1"/>
    <col min="6919" max="6919" width="16.88671875" style="11" customWidth="1"/>
    <col min="6920" max="7168" width="10" style="11"/>
    <col min="7169" max="7169" width="19" style="11" customWidth="1"/>
    <col min="7170" max="7170" width="14.109375" style="11" customWidth="1"/>
    <col min="7171" max="7172" width="11.21875" style="11" customWidth="1"/>
    <col min="7173" max="7173" width="9.6640625" style="11" customWidth="1"/>
    <col min="7174" max="7174" width="10.6640625" style="11" customWidth="1"/>
    <col min="7175" max="7175" width="16.88671875" style="11" customWidth="1"/>
    <col min="7176" max="7424" width="10" style="11"/>
    <col min="7425" max="7425" width="19" style="11" customWidth="1"/>
    <col min="7426" max="7426" width="14.109375" style="11" customWidth="1"/>
    <col min="7427" max="7428" width="11.21875" style="11" customWidth="1"/>
    <col min="7429" max="7429" width="9.6640625" style="11" customWidth="1"/>
    <col min="7430" max="7430" width="10.6640625" style="11" customWidth="1"/>
    <col min="7431" max="7431" width="16.88671875" style="11" customWidth="1"/>
    <col min="7432" max="7680" width="10" style="11"/>
    <col min="7681" max="7681" width="19" style="11" customWidth="1"/>
    <col min="7682" max="7682" width="14.109375" style="11" customWidth="1"/>
    <col min="7683" max="7684" width="11.21875" style="11" customWidth="1"/>
    <col min="7685" max="7685" width="9.6640625" style="11" customWidth="1"/>
    <col min="7686" max="7686" width="10.6640625" style="11" customWidth="1"/>
    <col min="7687" max="7687" width="16.88671875" style="11" customWidth="1"/>
    <col min="7688" max="7936" width="10" style="11"/>
    <col min="7937" max="7937" width="19" style="11" customWidth="1"/>
    <col min="7938" max="7938" width="14.109375" style="11" customWidth="1"/>
    <col min="7939" max="7940" width="11.21875" style="11" customWidth="1"/>
    <col min="7941" max="7941" width="9.6640625" style="11" customWidth="1"/>
    <col min="7942" max="7942" width="10.6640625" style="11" customWidth="1"/>
    <col min="7943" max="7943" width="16.88671875" style="11" customWidth="1"/>
    <col min="7944" max="8192" width="10" style="11"/>
    <col min="8193" max="8193" width="19" style="11" customWidth="1"/>
    <col min="8194" max="8194" width="14.109375" style="11" customWidth="1"/>
    <col min="8195" max="8196" width="11.21875" style="11" customWidth="1"/>
    <col min="8197" max="8197" width="9.6640625" style="11" customWidth="1"/>
    <col min="8198" max="8198" width="10.6640625" style="11" customWidth="1"/>
    <col min="8199" max="8199" width="16.88671875" style="11" customWidth="1"/>
    <col min="8200" max="8448" width="10" style="11"/>
    <col min="8449" max="8449" width="19" style="11" customWidth="1"/>
    <col min="8450" max="8450" width="14.109375" style="11" customWidth="1"/>
    <col min="8451" max="8452" width="11.21875" style="11" customWidth="1"/>
    <col min="8453" max="8453" width="9.6640625" style="11" customWidth="1"/>
    <col min="8454" max="8454" width="10.6640625" style="11" customWidth="1"/>
    <col min="8455" max="8455" width="16.88671875" style="11" customWidth="1"/>
    <col min="8456" max="8704" width="10" style="11"/>
    <col min="8705" max="8705" width="19" style="11" customWidth="1"/>
    <col min="8706" max="8706" width="14.109375" style="11" customWidth="1"/>
    <col min="8707" max="8708" width="11.21875" style="11" customWidth="1"/>
    <col min="8709" max="8709" width="9.6640625" style="11" customWidth="1"/>
    <col min="8710" max="8710" width="10.6640625" style="11" customWidth="1"/>
    <col min="8711" max="8711" width="16.88671875" style="11" customWidth="1"/>
    <col min="8712" max="8960" width="10" style="11"/>
    <col min="8961" max="8961" width="19" style="11" customWidth="1"/>
    <col min="8962" max="8962" width="14.109375" style="11" customWidth="1"/>
    <col min="8963" max="8964" width="11.21875" style="11" customWidth="1"/>
    <col min="8965" max="8965" width="9.6640625" style="11" customWidth="1"/>
    <col min="8966" max="8966" width="10.6640625" style="11" customWidth="1"/>
    <col min="8967" max="8967" width="16.88671875" style="11" customWidth="1"/>
    <col min="8968" max="9216" width="10" style="11"/>
    <col min="9217" max="9217" width="19" style="11" customWidth="1"/>
    <col min="9218" max="9218" width="14.109375" style="11" customWidth="1"/>
    <col min="9219" max="9220" width="11.21875" style="11" customWidth="1"/>
    <col min="9221" max="9221" width="9.6640625" style="11" customWidth="1"/>
    <col min="9222" max="9222" width="10.6640625" style="11" customWidth="1"/>
    <col min="9223" max="9223" width="16.88671875" style="11" customWidth="1"/>
    <col min="9224" max="9472" width="10" style="11"/>
    <col min="9473" max="9473" width="19" style="11" customWidth="1"/>
    <col min="9474" max="9474" width="14.109375" style="11" customWidth="1"/>
    <col min="9475" max="9476" width="11.21875" style="11" customWidth="1"/>
    <col min="9477" max="9477" width="9.6640625" style="11" customWidth="1"/>
    <col min="9478" max="9478" width="10.6640625" style="11" customWidth="1"/>
    <col min="9479" max="9479" width="16.88671875" style="11" customWidth="1"/>
    <col min="9480" max="9728" width="10" style="11"/>
    <col min="9729" max="9729" width="19" style="11" customWidth="1"/>
    <col min="9730" max="9730" width="14.109375" style="11" customWidth="1"/>
    <col min="9731" max="9732" width="11.21875" style="11" customWidth="1"/>
    <col min="9733" max="9733" width="9.6640625" style="11" customWidth="1"/>
    <col min="9734" max="9734" width="10.6640625" style="11" customWidth="1"/>
    <col min="9735" max="9735" width="16.88671875" style="11" customWidth="1"/>
    <col min="9736" max="9984" width="10" style="11"/>
    <col min="9985" max="9985" width="19" style="11" customWidth="1"/>
    <col min="9986" max="9986" width="14.109375" style="11" customWidth="1"/>
    <col min="9987" max="9988" width="11.21875" style="11" customWidth="1"/>
    <col min="9989" max="9989" width="9.6640625" style="11" customWidth="1"/>
    <col min="9990" max="9990" width="10.6640625" style="11" customWidth="1"/>
    <col min="9991" max="9991" width="16.88671875" style="11" customWidth="1"/>
    <col min="9992" max="10240" width="10" style="11"/>
    <col min="10241" max="10241" width="19" style="11" customWidth="1"/>
    <col min="10242" max="10242" width="14.109375" style="11" customWidth="1"/>
    <col min="10243" max="10244" width="11.21875" style="11" customWidth="1"/>
    <col min="10245" max="10245" width="9.6640625" style="11" customWidth="1"/>
    <col min="10246" max="10246" width="10.6640625" style="11" customWidth="1"/>
    <col min="10247" max="10247" width="16.88671875" style="11" customWidth="1"/>
    <col min="10248" max="10496" width="10" style="11"/>
    <col min="10497" max="10497" width="19" style="11" customWidth="1"/>
    <col min="10498" max="10498" width="14.109375" style="11" customWidth="1"/>
    <col min="10499" max="10500" width="11.21875" style="11" customWidth="1"/>
    <col min="10501" max="10501" width="9.6640625" style="11" customWidth="1"/>
    <col min="10502" max="10502" width="10.6640625" style="11" customWidth="1"/>
    <col min="10503" max="10503" width="16.88671875" style="11" customWidth="1"/>
    <col min="10504" max="10752" width="10" style="11"/>
    <col min="10753" max="10753" width="19" style="11" customWidth="1"/>
    <col min="10754" max="10754" width="14.109375" style="11" customWidth="1"/>
    <col min="10755" max="10756" width="11.21875" style="11" customWidth="1"/>
    <col min="10757" max="10757" width="9.6640625" style="11" customWidth="1"/>
    <col min="10758" max="10758" width="10.6640625" style="11" customWidth="1"/>
    <col min="10759" max="10759" width="16.88671875" style="11" customWidth="1"/>
    <col min="10760" max="11008" width="10" style="11"/>
    <col min="11009" max="11009" width="19" style="11" customWidth="1"/>
    <col min="11010" max="11010" width="14.109375" style="11" customWidth="1"/>
    <col min="11011" max="11012" width="11.21875" style="11" customWidth="1"/>
    <col min="11013" max="11013" width="9.6640625" style="11" customWidth="1"/>
    <col min="11014" max="11014" width="10.6640625" style="11" customWidth="1"/>
    <col min="11015" max="11015" width="16.88671875" style="11" customWidth="1"/>
    <col min="11016" max="11264" width="10" style="11"/>
    <col min="11265" max="11265" width="19" style="11" customWidth="1"/>
    <col min="11266" max="11266" width="14.109375" style="11" customWidth="1"/>
    <col min="11267" max="11268" width="11.21875" style="11" customWidth="1"/>
    <col min="11269" max="11269" width="9.6640625" style="11" customWidth="1"/>
    <col min="11270" max="11270" width="10.6640625" style="11" customWidth="1"/>
    <col min="11271" max="11271" width="16.88671875" style="11" customWidth="1"/>
    <col min="11272" max="11520" width="10" style="11"/>
    <col min="11521" max="11521" width="19" style="11" customWidth="1"/>
    <col min="11522" max="11522" width="14.109375" style="11" customWidth="1"/>
    <col min="11523" max="11524" width="11.21875" style="11" customWidth="1"/>
    <col min="11525" max="11525" width="9.6640625" style="11" customWidth="1"/>
    <col min="11526" max="11526" width="10.6640625" style="11" customWidth="1"/>
    <col min="11527" max="11527" width="16.88671875" style="11" customWidth="1"/>
    <col min="11528" max="11776" width="10" style="11"/>
    <col min="11777" max="11777" width="19" style="11" customWidth="1"/>
    <col min="11778" max="11778" width="14.109375" style="11" customWidth="1"/>
    <col min="11779" max="11780" width="11.21875" style="11" customWidth="1"/>
    <col min="11781" max="11781" width="9.6640625" style="11" customWidth="1"/>
    <col min="11782" max="11782" width="10.6640625" style="11" customWidth="1"/>
    <col min="11783" max="11783" width="16.88671875" style="11" customWidth="1"/>
    <col min="11784" max="12032" width="10" style="11"/>
    <col min="12033" max="12033" width="19" style="11" customWidth="1"/>
    <col min="12034" max="12034" width="14.109375" style="11" customWidth="1"/>
    <col min="12035" max="12036" width="11.21875" style="11" customWidth="1"/>
    <col min="12037" max="12037" width="9.6640625" style="11" customWidth="1"/>
    <col min="12038" max="12038" width="10.6640625" style="11" customWidth="1"/>
    <col min="12039" max="12039" width="16.88671875" style="11" customWidth="1"/>
    <col min="12040" max="12288" width="10" style="11"/>
    <col min="12289" max="12289" width="19" style="11" customWidth="1"/>
    <col min="12290" max="12290" width="14.109375" style="11" customWidth="1"/>
    <col min="12291" max="12292" width="11.21875" style="11" customWidth="1"/>
    <col min="12293" max="12293" width="9.6640625" style="11" customWidth="1"/>
    <col min="12294" max="12294" width="10.6640625" style="11" customWidth="1"/>
    <col min="12295" max="12295" width="16.88671875" style="11" customWidth="1"/>
    <col min="12296" max="12544" width="10" style="11"/>
    <col min="12545" max="12545" width="19" style="11" customWidth="1"/>
    <col min="12546" max="12546" width="14.109375" style="11" customWidth="1"/>
    <col min="12547" max="12548" width="11.21875" style="11" customWidth="1"/>
    <col min="12549" max="12549" width="9.6640625" style="11" customWidth="1"/>
    <col min="12550" max="12550" width="10.6640625" style="11" customWidth="1"/>
    <col min="12551" max="12551" width="16.88671875" style="11" customWidth="1"/>
    <col min="12552" max="12800" width="10" style="11"/>
    <col min="12801" max="12801" width="19" style="11" customWidth="1"/>
    <col min="12802" max="12802" width="14.109375" style="11" customWidth="1"/>
    <col min="12803" max="12804" width="11.21875" style="11" customWidth="1"/>
    <col min="12805" max="12805" width="9.6640625" style="11" customWidth="1"/>
    <col min="12806" max="12806" width="10.6640625" style="11" customWidth="1"/>
    <col min="12807" max="12807" width="16.88671875" style="11" customWidth="1"/>
    <col min="12808" max="13056" width="10" style="11"/>
    <col min="13057" max="13057" width="19" style="11" customWidth="1"/>
    <col min="13058" max="13058" width="14.109375" style="11" customWidth="1"/>
    <col min="13059" max="13060" width="11.21875" style="11" customWidth="1"/>
    <col min="13061" max="13061" width="9.6640625" style="11" customWidth="1"/>
    <col min="13062" max="13062" width="10.6640625" style="11" customWidth="1"/>
    <col min="13063" max="13063" width="16.88671875" style="11" customWidth="1"/>
    <col min="13064" max="13312" width="10" style="11"/>
    <col min="13313" max="13313" width="19" style="11" customWidth="1"/>
    <col min="13314" max="13314" width="14.109375" style="11" customWidth="1"/>
    <col min="13315" max="13316" width="11.21875" style="11" customWidth="1"/>
    <col min="13317" max="13317" width="9.6640625" style="11" customWidth="1"/>
    <col min="13318" max="13318" width="10.6640625" style="11" customWidth="1"/>
    <col min="13319" max="13319" width="16.88671875" style="11" customWidth="1"/>
    <col min="13320" max="13568" width="10" style="11"/>
    <col min="13569" max="13569" width="19" style="11" customWidth="1"/>
    <col min="13570" max="13570" width="14.109375" style="11" customWidth="1"/>
    <col min="13571" max="13572" width="11.21875" style="11" customWidth="1"/>
    <col min="13573" max="13573" width="9.6640625" style="11" customWidth="1"/>
    <col min="13574" max="13574" width="10.6640625" style="11" customWidth="1"/>
    <col min="13575" max="13575" width="16.88671875" style="11" customWidth="1"/>
    <col min="13576" max="13824" width="10" style="11"/>
    <col min="13825" max="13825" width="19" style="11" customWidth="1"/>
    <col min="13826" max="13826" width="14.109375" style="11" customWidth="1"/>
    <col min="13827" max="13828" width="11.21875" style="11" customWidth="1"/>
    <col min="13829" max="13829" width="9.6640625" style="11" customWidth="1"/>
    <col min="13830" max="13830" width="10.6640625" style="11" customWidth="1"/>
    <col min="13831" max="13831" width="16.88671875" style="11" customWidth="1"/>
    <col min="13832" max="14080" width="10" style="11"/>
    <col min="14081" max="14081" width="19" style="11" customWidth="1"/>
    <col min="14082" max="14082" width="14.109375" style="11" customWidth="1"/>
    <col min="14083" max="14084" width="11.21875" style="11" customWidth="1"/>
    <col min="14085" max="14085" width="9.6640625" style="11" customWidth="1"/>
    <col min="14086" max="14086" width="10.6640625" style="11" customWidth="1"/>
    <col min="14087" max="14087" width="16.88671875" style="11" customWidth="1"/>
    <col min="14088" max="14336" width="10" style="11"/>
    <col min="14337" max="14337" width="19" style="11" customWidth="1"/>
    <col min="14338" max="14338" width="14.109375" style="11" customWidth="1"/>
    <col min="14339" max="14340" width="11.21875" style="11" customWidth="1"/>
    <col min="14341" max="14341" width="9.6640625" style="11" customWidth="1"/>
    <col min="14342" max="14342" width="10.6640625" style="11" customWidth="1"/>
    <col min="14343" max="14343" width="16.88671875" style="11" customWidth="1"/>
    <col min="14344" max="14592" width="10" style="11"/>
    <col min="14593" max="14593" width="19" style="11" customWidth="1"/>
    <col min="14594" max="14594" width="14.109375" style="11" customWidth="1"/>
    <col min="14595" max="14596" width="11.21875" style="11" customWidth="1"/>
    <col min="14597" max="14597" width="9.6640625" style="11" customWidth="1"/>
    <col min="14598" max="14598" width="10.6640625" style="11" customWidth="1"/>
    <col min="14599" max="14599" width="16.88671875" style="11" customWidth="1"/>
    <col min="14600" max="14848" width="10" style="11"/>
    <col min="14849" max="14849" width="19" style="11" customWidth="1"/>
    <col min="14850" max="14850" width="14.109375" style="11" customWidth="1"/>
    <col min="14851" max="14852" width="11.21875" style="11" customWidth="1"/>
    <col min="14853" max="14853" width="9.6640625" style="11" customWidth="1"/>
    <col min="14854" max="14854" width="10.6640625" style="11" customWidth="1"/>
    <col min="14855" max="14855" width="16.88671875" style="11" customWidth="1"/>
    <col min="14856" max="15104" width="10" style="11"/>
    <col min="15105" max="15105" width="19" style="11" customWidth="1"/>
    <col min="15106" max="15106" width="14.109375" style="11" customWidth="1"/>
    <col min="15107" max="15108" width="11.21875" style="11" customWidth="1"/>
    <col min="15109" max="15109" width="9.6640625" style="11" customWidth="1"/>
    <col min="15110" max="15110" width="10.6640625" style="11" customWidth="1"/>
    <col min="15111" max="15111" width="16.88671875" style="11" customWidth="1"/>
    <col min="15112" max="15360" width="10" style="11"/>
    <col min="15361" max="15361" width="19" style="11" customWidth="1"/>
    <col min="15362" max="15362" width="14.109375" style="11" customWidth="1"/>
    <col min="15363" max="15364" width="11.21875" style="11" customWidth="1"/>
    <col min="15365" max="15365" width="9.6640625" style="11" customWidth="1"/>
    <col min="15366" max="15366" width="10.6640625" style="11" customWidth="1"/>
    <col min="15367" max="15367" width="16.88671875" style="11" customWidth="1"/>
    <col min="15368" max="15616" width="10" style="11"/>
    <col min="15617" max="15617" width="19" style="11" customWidth="1"/>
    <col min="15618" max="15618" width="14.109375" style="11" customWidth="1"/>
    <col min="15619" max="15620" width="11.21875" style="11" customWidth="1"/>
    <col min="15621" max="15621" width="9.6640625" style="11" customWidth="1"/>
    <col min="15622" max="15622" width="10.6640625" style="11" customWidth="1"/>
    <col min="15623" max="15623" width="16.88671875" style="11" customWidth="1"/>
    <col min="15624" max="15872" width="10" style="11"/>
    <col min="15873" max="15873" width="19" style="11" customWidth="1"/>
    <col min="15874" max="15874" width="14.109375" style="11" customWidth="1"/>
    <col min="15875" max="15876" width="11.21875" style="11" customWidth="1"/>
    <col min="15877" max="15877" width="9.6640625" style="11" customWidth="1"/>
    <col min="15878" max="15878" width="10.6640625" style="11" customWidth="1"/>
    <col min="15879" max="15879" width="16.88671875" style="11" customWidth="1"/>
    <col min="15880" max="16128" width="10" style="11"/>
    <col min="16129" max="16129" width="19" style="11" customWidth="1"/>
    <col min="16130" max="16130" width="14.109375" style="11" customWidth="1"/>
    <col min="16131" max="16132" width="11.21875" style="11" customWidth="1"/>
    <col min="16133" max="16133" width="9.6640625" style="11" customWidth="1"/>
    <col min="16134" max="16134" width="10.6640625" style="11" customWidth="1"/>
    <col min="16135" max="16135" width="16.88671875" style="11" customWidth="1"/>
    <col min="16136" max="16384" width="10" style="11"/>
  </cols>
  <sheetData>
    <row r="1" spans="1:7" ht="46.5" customHeight="1" x14ac:dyDescent="0.25">
      <c r="A1" s="68" t="s">
        <v>61</v>
      </c>
      <c r="B1" s="68"/>
      <c r="C1" s="68"/>
      <c r="D1" s="68"/>
      <c r="E1" s="68"/>
      <c r="F1" s="68"/>
      <c r="G1" s="68"/>
    </row>
    <row r="2" spans="1:7" ht="21.75" customHeight="1" x14ac:dyDescent="0.25">
      <c r="E2" s="69" t="s">
        <v>62</v>
      </c>
      <c r="F2" s="69"/>
      <c r="G2" s="69"/>
    </row>
    <row r="3" spans="1:7" ht="27.75" customHeight="1" x14ac:dyDescent="0.25">
      <c r="A3" s="70" t="s">
        <v>63</v>
      </c>
      <c r="B3" s="70"/>
      <c r="C3" s="65">
        <v>12.2934</v>
      </c>
      <c r="D3" s="67"/>
      <c r="E3" s="65" t="s">
        <v>64</v>
      </c>
      <c r="F3" s="67"/>
      <c r="G3" s="14"/>
    </row>
    <row r="4" spans="1:7" ht="32.25" customHeight="1" x14ac:dyDescent="0.25">
      <c r="A4" s="70" t="s">
        <v>65</v>
      </c>
      <c r="B4" s="70"/>
      <c r="C4" s="65"/>
      <c r="D4" s="67"/>
      <c r="E4" s="63" t="s">
        <v>66</v>
      </c>
      <c r="F4" s="64"/>
      <c r="G4" s="13"/>
    </row>
    <row r="5" spans="1:7" ht="32.25" customHeight="1" x14ac:dyDescent="0.25">
      <c r="A5" s="65" t="s">
        <v>67</v>
      </c>
      <c r="B5" s="67"/>
      <c r="C5" s="66">
        <v>12.2934</v>
      </c>
      <c r="D5" s="66"/>
      <c r="E5" s="66"/>
      <c r="F5" s="66"/>
      <c r="G5" s="67"/>
    </row>
    <row r="6" spans="1:7" ht="28.95" customHeight="1" x14ac:dyDescent="0.25">
      <c r="A6" s="70" t="s">
        <v>68</v>
      </c>
      <c r="B6" s="70"/>
      <c r="C6" s="66" t="s">
        <v>128</v>
      </c>
      <c r="D6" s="66"/>
      <c r="E6" s="66"/>
      <c r="F6" s="66"/>
      <c r="G6" s="67"/>
    </row>
    <row r="7" spans="1:7" ht="28.95" customHeight="1" x14ac:dyDescent="0.25">
      <c r="A7" s="70" t="s">
        <v>69</v>
      </c>
      <c r="B7" s="70"/>
      <c r="C7" s="66" t="s">
        <v>142</v>
      </c>
      <c r="D7" s="66"/>
      <c r="E7" s="66"/>
      <c r="F7" s="66"/>
      <c r="G7" s="67"/>
    </row>
    <row r="8" spans="1:7" ht="32.25" customHeight="1" x14ac:dyDescent="0.25">
      <c r="A8" s="73" t="s">
        <v>70</v>
      </c>
      <c r="B8" s="74"/>
      <c r="C8" s="63" t="s">
        <v>71</v>
      </c>
      <c r="D8" s="64"/>
      <c r="E8" s="15"/>
      <c r="F8" s="15" t="s">
        <v>72</v>
      </c>
      <c r="G8" s="15"/>
    </row>
    <row r="9" spans="1:7" ht="31.5" customHeight="1" x14ac:dyDescent="0.25">
      <c r="A9" s="75"/>
      <c r="B9" s="76"/>
      <c r="C9" s="63" t="s">
        <v>73</v>
      </c>
      <c r="D9" s="64"/>
      <c r="E9" s="15"/>
      <c r="F9" s="15" t="s">
        <v>74</v>
      </c>
      <c r="G9" s="15"/>
    </row>
    <row r="10" spans="1:7" ht="34.200000000000003" customHeight="1" x14ac:dyDescent="0.25">
      <c r="A10" s="70" t="s">
        <v>75</v>
      </c>
      <c r="B10" s="70"/>
      <c r="C10" s="71" t="s">
        <v>140</v>
      </c>
      <c r="D10" s="71"/>
      <c r="E10" s="71"/>
      <c r="F10" s="71"/>
      <c r="G10" s="72"/>
    </row>
    <row r="11" spans="1:7" ht="27.75" customHeight="1" x14ac:dyDescent="0.25">
      <c r="A11" s="65" t="s">
        <v>76</v>
      </c>
      <c r="B11" s="66"/>
      <c r="C11" s="66"/>
      <c r="D11" s="66"/>
      <c r="E11" s="66"/>
      <c r="F11" s="66"/>
      <c r="G11" s="67"/>
    </row>
    <row r="12" spans="1:7" ht="27.75" customHeight="1" x14ac:dyDescent="0.25">
      <c r="A12" s="14"/>
      <c r="B12" s="65" t="s">
        <v>77</v>
      </c>
      <c r="C12" s="66"/>
      <c r="D12" s="66"/>
      <c r="E12" s="70" t="s">
        <v>78</v>
      </c>
      <c r="F12" s="70"/>
      <c r="G12" s="70"/>
    </row>
    <row r="13" spans="1:7" ht="27.75" customHeight="1" x14ac:dyDescent="0.25">
      <c r="A13" s="12" t="s">
        <v>79</v>
      </c>
      <c r="B13" s="70">
        <v>12.2934</v>
      </c>
      <c r="C13" s="70"/>
      <c r="D13" s="70"/>
      <c r="E13" s="70">
        <v>12.2934</v>
      </c>
      <c r="F13" s="70"/>
      <c r="G13" s="70"/>
    </row>
    <row r="14" spans="1:7" ht="27.75" customHeight="1" x14ac:dyDescent="0.25">
      <c r="A14" s="12" t="s">
        <v>80</v>
      </c>
      <c r="B14" s="70">
        <v>11.2837</v>
      </c>
      <c r="C14" s="70"/>
      <c r="D14" s="70"/>
      <c r="E14" s="70">
        <v>11.2837</v>
      </c>
      <c r="F14" s="70"/>
      <c r="G14" s="70"/>
    </row>
    <row r="15" spans="1:7" ht="27.75" customHeight="1" x14ac:dyDescent="0.25">
      <c r="A15" s="12" t="s">
        <v>81</v>
      </c>
      <c r="B15" s="79">
        <v>110640.6</v>
      </c>
      <c r="C15" s="79"/>
      <c r="D15" s="79"/>
      <c r="E15" s="79">
        <v>110640.6</v>
      </c>
      <c r="F15" s="79"/>
      <c r="G15" s="79"/>
    </row>
    <row r="16" spans="1:7" ht="27.75" customHeight="1" x14ac:dyDescent="0.25">
      <c r="A16" s="65" t="s">
        <v>129</v>
      </c>
      <c r="B16" s="66"/>
      <c r="C16" s="66"/>
      <c r="D16" s="66"/>
      <c r="E16" s="66"/>
      <c r="F16" s="66"/>
      <c r="G16" s="67"/>
    </row>
    <row r="17" spans="1:7" ht="27.75" customHeight="1" x14ac:dyDescent="0.25">
      <c r="A17" s="25" t="s">
        <v>130</v>
      </c>
      <c r="B17" s="62" t="s">
        <v>131</v>
      </c>
      <c r="C17" s="62"/>
      <c r="D17" s="30" t="s">
        <v>132</v>
      </c>
      <c r="E17" s="62" t="s">
        <v>133</v>
      </c>
      <c r="F17" s="62"/>
      <c r="G17" s="25" t="s">
        <v>146</v>
      </c>
    </row>
    <row r="18" spans="1:7" ht="31.95" customHeight="1" x14ac:dyDescent="0.25">
      <c r="A18" s="26" t="s">
        <v>141</v>
      </c>
      <c r="B18" s="62">
        <v>1.0097</v>
      </c>
      <c r="C18" s="62"/>
      <c r="D18" s="27" t="s">
        <v>144</v>
      </c>
      <c r="E18" s="77" t="s">
        <v>149</v>
      </c>
      <c r="F18" s="78"/>
      <c r="G18" s="25">
        <v>11</v>
      </c>
    </row>
    <row r="19" spans="1:7" ht="31.95" customHeight="1" x14ac:dyDescent="0.25">
      <c r="A19" s="28" t="s">
        <v>143</v>
      </c>
      <c r="B19" s="62">
        <v>11.2837</v>
      </c>
      <c r="C19" s="62"/>
      <c r="D19" s="27" t="s">
        <v>145</v>
      </c>
      <c r="E19" s="63" t="s">
        <v>150</v>
      </c>
      <c r="F19" s="64"/>
      <c r="G19" s="29">
        <v>9</v>
      </c>
    </row>
    <row r="20" spans="1:7" ht="27.75" customHeight="1" x14ac:dyDescent="0.25">
      <c r="A20" s="28" t="s">
        <v>134</v>
      </c>
      <c r="B20" s="62">
        <v>12.2934</v>
      </c>
      <c r="C20" s="62"/>
      <c r="D20" s="25" t="s">
        <v>147</v>
      </c>
      <c r="E20" s="25">
        <v>10</v>
      </c>
      <c r="F20" s="24" t="s">
        <v>135</v>
      </c>
      <c r="G20" s="25">
        <v>11.2837</v>
      </c>
    </row>
    <row r="21" spans="1:7" ht="34.200000000000003" customHeight="1" x14ac:dyDescent="0.25">
      <c r="A21" s="65" t="s">
        <v>82</v>
      </c>
      <c r="B21" s="66"/>
      <c r="C21" s="66"/>
      <c r="D21" s="66"/>
      <c r="E21" s="66"/>
      <c r="F21" s="66"/>
      <c r="G21" s="67"/>
    </row>
    <row r="22" spans="1:7" ht="34.200000000000003" customHeight="1" x14ac:dyDescent="0.25">
      <c r="A22" s="25" t="s">
        <v>83</v>
      </c>
      <c r="B22" s="62" t="s">
        <v>84</v>
      </c>
      <c r="C22" s="62"/>
      <c r="D22" s="25" t="s">
        <v>85</v>
      </c>
      <c r="E22" s="62" t="s">
        <v>86</v>
      </c>
      <c r="F22" s="62"/>
      <c r="G22" s="25" t="s">
        <v>87</v>
      </c>
    </row>
    <row r="23" spans="1:7" ht="28.05" customHeight="1" x14ac:dyDescent="0.25">
      <c r="A23" s="25"/>
      <c r="B23" s="62"/>
      <c r="C23" s="62"/>
      <c r="D23" s="25"/>
      <c r="E23" s="62"/>
      <c r="F23" s="62"/>
      <c r="G23" s="25"/>
    </row>
    <row r="24" spans="1:7" ht="34.200000000000003" customHeight="1" x14ac:dyDescent="0.25">
      <c r="A24" s="25" t="s">
        <v>88</v>
      </c>
      <c r="B24" s="62" t="s">
        <v>84</v>
      </c>
      <c r="C24" s="62"/>
      <c r="D24" s="25" t="s">
        <v>89</v>
      </c>
      <c r="E24" s="62" t="s">
        <v>86</v>
      </c>
      <c r="F24" s="62"/>
      <c r="G24" s="25" t="s">
        <v>87</v>
      </c>
    </row>
    <row r="25" spans="1:7" ht="28.05" customHeight="1" x14ac:dyDescent="0.25">
      <c r="A25" s="25"/>
      <c r="B25" s="63"/>
      <c r="C25" s="64"/>
      <c r="D25" s="25"/>
      <c r="E25" s="63"/>
      <c r="F25" s="64"/>
      <c r="G25" s="25"/>
    </row>
    <row r="26" spans="1:7" ht="34.200000000000003" customHeight="1" x14ac:dyDescent="0.25">
      <c r="A26" s="25" t="s">
        <v>90</v>
      </c>
      <c r="B26" s="63" t="s">
        <v>84</v>
      </c>
      <c r="C26" s="64"/>
      <c r="D26" s="25" t="s">
        <v>91</v>
      </c>
      <c r="E26" s="62" t="s">
        <v>86</v>
      </c>
      <c r="F26" s="62"/>
      <c r="G26" s="25" t="s">
        <v>87</v>
      </c>
    </row>
    <row r="27" spans="1:7" ht="28.05" customHeight="1" x14ac:dyDescent="0.25">
      <c r="A27" s="25"/>
      <c r="B27" s="63"/>
      <c r="C27" s="64"/>
      <c r="D27" s="25"/>
      <c r="E27" s="63"/>
      <c r="F27" s="64"/>
      <c r="G27" s="25"/>
    </row>
  </sheetData>
  <mergeCells count="49">
    <mergeCell ref="B18:C18"/>
    <mergeCell ref="E18:F18"/>
    <mergeCell ref="B13:D13"/>
    <mergeCell ref="B17:C17"/>
    <mergeCell ref="E17:F17"/>
    <mergeCell ref="E13:G13"/>
    <mergeCell ref="B14:D14"/>
    <mergeCell ref="E14:G14"/>
    <mergeCell ref="B15:D15"/>
    <mergeCell ref="E15:G15"/>
    <mergeCell ref="A16:G16"/>
    <mergeCell ref="C9:D9"/>
    <mergeCell ref="A10:B10"/>
    <mergeCell ref="C10:G10"/>
    <mergeCell ref="A11:G11"/>
    <mergeCell ref="B12:D12"/>
    <mergeCell ref="E12:G12"/>
    <mergeCell ref="A8:B9"/>
    <mergeCell ref="A6:B6"/>
    <mergeCell ref="C6:G6"/>
    <mergeCell ref="A7:B7"/>
    <mergeCell ref="C7:G7"/>
    <mergeCell ref="C8:D8"/>
    <mergeCell ref="A4:B4"/>
    <mergeCell ref="C4:D4"/>
    <mergeCell ref="E4:F4"/>
    <mergeCell ref="A5:B5"/>
    <mergeCell ref="C5:G5"/>
    <mergeCell ref="A1:G1"/>
    <mergeCell ref="E2:G2"/>
    <mergeCell ref="A3:B3"/>
    <mergeCell ref="C3:D3"/>
    <mergeCell ref="E3:F3"/>
    <mergeCell ref="B19:C19"/>
    <mergeCell ref="E19:F19"/>
    <mergeCell ref="A21:G21"/>
    <mergeCell ref="B27:C27"/>
    <mergeCell ref="E27:F27"/>
    <mergeCell ref="B26:C26"/>
    <mergeCell ref="E26:F26"/>
    <mergeCell ref="B23:C23"/>
    <mergeCell ref="E23:F23"/>
    <mergeCell ref="B24:C24"/>
    <mergeCell ref="E24:F24"/>
    <mergeCell ref="B25:C25"/>
    <mergeCell ref="E25:F25"/>
    <mergeCell ref="B20:C20"/>
    <mergeCell ref="B22:C22"/>
    <mergeCell ref="E22:F22"/>
  </mergeCells>
  <phoneticPr fontId="20" type="noConversion"/>
  <printOptions horizontalCentered="1"/>
  <pageMargins left="0.55118110236220497" right="0.55118110236220497" top="0.74803149606299202" bottom="0.98425196850393704" header="0.196850393700787" footer="0.511811023622047"/>
  <pageSetup paperSize="9" scale="90" orientation="portrait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27"/>
  <sheetViews>
    <sheetView tabSelected="1" workbookViewId="0">
      <selection activeCell="E18" sqref="E18:H18"/>
    </sheetView>
  </sheetViews>
  <sheetFormatPr defaultColWidth="9" defaultRowHeight="15.6" x14ac:dyDescent="0.25"/>
  <cols>
    <col min="1" max="3" width="11.77734375" style="1" customWidth="1"/>
    <col min="4" max="4" width="10.33203125" style="1" customWidth="1"/>
    <col min="5" max="5" width="10.77734375" style="1" customWidth="1"/>
    <col min="6" max="6" width="13" style="1" customWidth="1"/>
    <col min="7" max="7" width="12.77734375" style="1" customWidth="1"/>
    <col min="8" max="8" width="11.77734375" style="1" customWidth="1"/>
    <col min="9" max="9" width="9" style="1"/>
    <col min="10" max="10" width="14.109375" style="1" customWidth="1"/>
    <col min="11" max="16" width="9" style="1"/>
    <col min="17" max="18" width="9" style="2"/>
    <col min="19" max="256" width="9" style="1"/>
    <col min="257" max="16384" width="9" style="3"/>
  </cols>
  <sheetData>
    <row r="1" spans="1:8" ht="14.25" customHeight="1" x14ac:dyDescent="0.25">
      <c r="A1" s="88" t="s">
        <v>92</v>
      </c>
      <c r="B1" s="88"/>
      <c r="C1" s="88"/>
      <c r="D1" s="88"/>
      <c r="E1" s="88"/>
      <c r="F1" s="88"/>
      <c r="G1" s="88"/>
      <c r="H1" s="88"/>
    </row>
    <row r="2" spans="1:8" ht="14.25" customHeight="1" x14ac:dyDescent="0.25">
      <c r="A2" s="88"/>
      <c r="B2" s="88"/>
      <c r="C2" s="88"/>
      <c r="D2" s="88"/>
      <c r="E2" s="88"/>
      <c r="F2" s="88"/>
      <c r="G2" s="88"/>
      <c r="H2" s="88"/>
    </row>
    <row r="3" spans="1:8" ht="21" customHeight="1" x14ac:dyDescent="0.25">
      <c r="F3" s="80" t="s">
        <v>93</v>
      </c>
      <c r="G3" s="80"/>
      <c r="H3" s="80"/>
    </row>
    <row r="4" spans="1:8" ht="25.5" customHeight="1" x14ac:dyDescent="0.25">
      <c r="A4" s="81" t="s">
        <v>94</v>
      </c>
      <c r="B4" s="81"/>
      <c r="C4" s="81"/>
      <c r="D4" s="81">
        <v>21.8416</v>
      </c>
      <c r="E4" s="81"/>
      <c r="F4" s="4" t="s">
        <v>43</v>
      </c>
      <c r="G4" s="82">
        <v>12.2934</v>
      </c>
      <c r="H4" s="83"/>
    </row>
    <row r="5" spans="1:8" ht="25.5" customHeight="1" x14ac:dyDescent="0.25">
      <c r="A5" s="81" t="s">
        <v>95</v>
      </c>
      <c r="B5" s="81"/>
      <c r="C5" s="81"/>
      <c r="D5" s="81"/>
      <c r="E5" s="81"/>
      <c r="F5" s="81"/>
      <c r="G5" s="81"/>
      <c r="H5" s="81"/>
    </row>
    <row r="6" spans="1:8" ht="80.25" customHeight="1" x14ac:dyDescent="0.25">
      <c r="A6" s="81" t="s">
        <v>96</v>
      </c>
      <c r="B6" s="81"/>
      <c r="C6" s="81"/>
      <c r="D6" s="82" t="s">
        <v>97</v>
      </c>
      <c r="E6" s="83"/>
      <c r="F6" s="4" t="s">
        <v>98</v>
      </c>
      <c r="G6" s="82" t="s">
        <v>148</v>
      </c>
      <c r="H6" s="83"/>
    </row>
    <row r="7" spans="1:8" ht="25.5" customHeight="1" x14ac:dyDescent="0.25">
      <c r="A7" s="81" t="s">
        <v>99</v>
      </c>
      <c r="B7" s="81"/>
      <c r="C7" s="81"/>
      <c r="D7" s="81" t="s">
        <v>100</v>
      </c>
      <c r="E7" s="81"/>
      <c r="F7" s="81"/>
      <c r="G7" s="81"/>
      <c r="H7" s="81"/>
    </row>
    <row r="8" spans="1:8" ht="32.25" customHeight="1" x14ac:dyDescent="0.25">
      <c r="A8" s="93" t="s">
        <v>101</v>
      </c>
      <c r="B8" s="81" t="s">
        <v>102</v>
      </c>
      <c r="C8" s="81"/>
      <c r="D8" s="81"/>
      <c r="E8" s="4" t="s">
        <v>103</v>
      </c>
      <c r="F8" s="4" t="s">
        <v>104</v>
      </c>
      <c r="G8" s="4" t="s">
        <v>105</v>
      </c>
      <c r="H8" s="4" t="s">
        <v>106</v>
      </c>
    </row>
    <row r="9" spans="1:8" ht="27" customHeight="1" x14ac:dyDescent="0.25">
      <c r="A9" s="93"/>
      <c r="B9" s="81" t="s">
        <v>22</v>
      </c>
      <c r="C9" s="81"/>
      <c r="D9" s="81"/>
      <c r="E9" s="5">
        <v>12.2934</v>
      </c>
      <c r="F9" s="6" t="s">
        <v>107</v>
      </c>
      <c r="G9" s="4"/>
      <c r="H9" s="7"/>
    </row>
    <row r="10" spans="1:8" ht="25.5" customHeight="1" x14ac:dyDescent="0.25">
      <c r="A10" s="93"/>
      <c r="B10" s="81" t="s">
        <v>108</v>
      </c>
      <c r="C10" s="81"/>
      <c r="D10" s="81"/>
      <c r="E10" s="5"/>
      <c r="F10" s="8"/>
      <c r="G10" s="4"/>
      <c r="H10" s="8"/>
    </row>
    <row r="11" spans="1:8" ht="25.5" customHeight="1" x14ac:dyDescent="0.25">
      <c r="A11" s="93"/>
      <c r="B11" s="81" t="s">
        <v>152</v>
      </c>
      <c r="C11" s="81"/>
      <c r="D11" s="81"/>
      <c r="E11" s="5">
        <v>1.6919999999999999</v>
      </c>
      <c r="F11" s="8">
        <v>31.8</v>
      </c>
      <c r="G11" s="4"/>
      <c r="H11" s="8"/>
    </row>
    <row r="12" spans="1:8" ht="25.5" customHeight="1" x14ac:dyDescent="0.25">
      <c r="A12" s="93"/>
      <c r="B12" s="81" t="s">
        <v>109</v>
      </c>
      <c r="C12" s="81"/>
      <c r="D12" s="81"/>
      <c r="E12" s="5">
        <v>7.2154999999999996</v>
      </c>
      <c r="F12" s="6" t="s">
        <v>107</v>
      </c>
      <c r="G12" s="4"/>
      <c r="H12" s="8"/>
    </row>
    <row r="13" spans="1:8" ht="25.5" customHeight="1" x14ac:dyDescent="0.25">
      <c r="A13" s="93"/>
      <c r="B13" s="81" t="s">
        <v>110</v>
      </c>
      <c r="C13" s="81"/>
      <c r="D13" s="81"/>
      <c r="E13" s="5">
        <v>0.64070000000000005</v>
      </c>
      <c r="F13" s="7" t="s">
        <v>111</v>
      </c>
      <c r="G13" s="4"/>
      <c r="H13" s="8"/>
    </row>
    <row r="14" spans="1:8" ht="25.5" customHeight="1" x14ac:dyDescent="0.25">
      <c r="A14" s="93"/>
      <c r="B14" s="81" t="s">
        <v>112</v>
      </c>
      <c r="C14" s="81"/>
      <c r="D14" s="81"/>
      <c r="E14" s="84">
        <v>49.1736</v>
      </c>
      <c r="F14" s="85"/>
      <c r="G14" s="85"/>
      <c r="H14" s="86"/>
    </row>
    <row r="15" spans="1:8" ht="25.5" customHeight="1" x14ac:dyDescent="0.25">
      <c r="A15" s="93"/>
      <c r="B15" s="81" t="s">
        <v>113</v>
      </c>
      <c r="C15" s="81"/>
      <c r="D15" s="81"/>
      <c r="E15" s="84">
        <v>288.62</v>
      </c>
      <c r="F15" s="85"/>
      <c r="G15" s="85"/>
      <c r="H15" s="86"/>
    </row>
    <row r="16" spans="1:8" ht="25.5" customHeight="1" x14ac:dyDescent="0.25">
      <c r="A16" s="93"/>
      <c r="B16" s="81" t="s">
        <v>114</v>
      </c>
      <c r="C16" s="81"/>
      <c r="D16" s="81"/>
      <c r="E16" s="84">
        <v>1957.8376000000001</v>
      </c>
      <c r="F16" s="85"/>
      <c r="G16" s="85"/>
      <c r="H16" s="86"/>
    </row>
    <row r="17" spans="1:8" ht="25.5" customHeight="1" x14ac:dyDescent="0.25">
      <c r="A17" s="93" t="s">
        <v>115</v>
      </c>
      <c r="B17" s="81" t="s">
        <v>116</v>
      </c>
      <c r="C17" s="81"/>
      <c r="D17" s="81"/>
      <c r="E17" s="9">
        <v>320</v>
      </c>
      <c r="F17" s="87" t="s">
        <v>117</v>
      </c>
      <c r="G17" s="87"/>
      <c r="H17" s="8">
        <v>161</v>
      </c>
    </row>
    <row r="18" spans="1:8" ht="25.5" customHeight="1" x14ac:dyDescent="0.25">
      <c r="A18" s="93"/>
      <c r="B18" s="94" t="s">
        <v>118</v>
      </c>
      <c r="C18" s="81" t="s">
        <v>119</v>
      </c>
      <c r="D18" s="81"/>
      <c r="E18" s="81" t="s">
        <v>126</v>
      </c>
      <c r="F18" s="81"/>
      <c r="G18" s="81"/>
      <c r="H18" s="81"/>
    </row>
    <row r="19" spans="1:8" ht="25.5" customHeight="1" x14ac:dyDescent="0.25">
      <c r="A19" s="93"/>
      <c r="B19" s="94"/>
      <c r="C19" s="81" t="s">
        <v>120</v>
      </c>
      <c r="D19" s="81"/>
      <c r="E19" s="87"/>
      <c r="F19" s="87"/>
      <c r="G19" s="87"/>
      <c r="H19" s="87"/>
    </row>
    <row r="20" spans="1:8" ht="25.5" customHeight="1" x14ac:dyDescent="0.25">
      <c r="A20" s="93"/>
      <c r="B20" s="94"/>
      <c r="C20" s="81" t="s">
        <v>121</v>
      </c>
      <c r="D20" s="81"/>
      <c r="E20" s="87" t="s">
        <v>127</v>
      </c>
      <c r="F20" s="87"/>
      <c r="G20" s="87"/>
      <c r="H20" s="87"/>
    </row>
    <row r="21" spans="1:8" ht="25.5" customHeight="1" x14ac:dyDescent="0.25">
      <c r="A21" s="93"/>
      <c r="B21" s="94"/>
      <c r="C21" s="81" t="s">
        <v>122</v>
      </c>
      <c r="D21" s="81"/>
      <c r="E21" s="81"/>
      <c r="F21" s="81"/>
      <c r="G21" s="81"/>
      <c r="H21" s="81"/>
    </row>
    <row r="22" spans="1:8" ht="25.5" customHeight="1" x14ac:dyDescent="0.25">
      <c r="A22" s="93"/>
      <c r="B22" s="94"/>
      <c r="C22" s="81" t="s">
        <v>123</v>
      </c>
      <c r="D22" s="81"/>
      <c r="E22" s="81"/>
      <c r="F22" s="81"/>
      <c r="G22" s="81"/>
      <c r="H22" s="81"/>
    </row>
    <row r="23" spans="1:8" ht="25.5" customHeight="1" x14ac:dyDescent="0.25">
      <c r="A23" s="93"/>
      <c r="B23" s="94"/>
      <c r="C23" s="81" t="s">
        <v>124</v>
      </c>
      <c r="D23" s="81"/>
      <c r="E23" s="87"/>
      <c r="F23" s="87"/>
      <c r="G23" s="87"/>
      <c r="H23" s="87"/>
    </row>
    <row r="24" spans="1:8" ht="22.5" customHeight="1" x14ac:dyDescent="0.25">
      <c r="A24" s="93"/>
      <c r="B24" s="94"/>
      <c r="C24" s="81"/>
      <c r="D24" s="81"/>
      <c r="E24" s="87"/>
      <c r="F24" s="87"/>
      <c r="G24" s="87"/>
      <c r="H24" s="87"/>
    </row>
    <row r="25" spans="1:8" ht="21" customHeight="1" x14ac:dyDescent="0.25">
      <c r="A25" s="93"/>
      <c r="B25" s="94"/>
      <c r="C25" s="81"/>
      <c r="D25" s="81"/>
      <c r="E25" s="81"/>
      <c r="F25" s="81"/>
      <c r="G25" s="81"/>
      <c r="H25" s="81"/>
    </row>
    <row r="26" spans="1:8" ht="89.25" customHeight="1" x14ac:dyDescent="0.25">
      <c r="A26" s="4" t="s">
        <v>125</v>
      </c>
      <c r="B26" s="89"/>
      <c r="C26" s="90"/>
      <c r="D26" s="90"/>
      <c r="E26" s="90"/>
      <c r="F26" s="90"/>
      <c r="G26" s="90"/>
      <c r="H26" s="91"/>
    </row>
    <row r="27" spans="1:8" ht="21" customHeight="1" x14ac:dyDescent="0.25">
      <c r="D27" s="92"/>
      <c r="E27" s="92"/>
      <c r="H27" s="10"/>
    </row>
  </sheetData>
  <mergeCells count="46">
    <mergeCell ref="A1:H2"/>
    <mergeCell ref="C25:D25"/>
    <mergeCell ref="E25:H25"/>
    <mergeCell ref="B26:H26"/>
    <mergeCell ref="D27:E27"/>
    <mergeCell ref="A8:A16"/>
    <mergeCell ref="A17:A25"/>
    <mergeCell ref="B18:B25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B16:D16"/>
    <mergeCell ref="E16:H16"/>
    <mergeCell ref="B17:D17"/>
    <mergeCell ref="F17:G17"/>
    <mergeCell ref="C18:D18"/>
    <mergeCell ref="E18:H18"/>
    <mergeCell ref="B13:D13"/>
    <mergeCell ref="B14:D14"/>
    <mergeCell ref="E14:H14"/>
    <mergeCell ref="B15:D15"/>
    <mergeCell ref="E15:H15"/>
    <mergeCell ref="B8:D8"/>
    <mergeCell ref="B9:D9"/>
    <mergeCell ref="B10:D10"/>
    <mergeCell ref="B11:D11"/>
    <mergeCell ref="B12:D12"/>
    <mergeCell ref="A6:C6"/>
    <mergeCell ref="D6:E6"/>
    <mergeCell ref="G6:H6"/>
    <mergeCell ref="A7:C7"/>
    <mergeCell ref="D7:H7"/>
    <mergeCell ref="F3:H3"/>
    <mergeCell ref="A4:C4"/>
    <mergeCell ref="D4:E4"/>
    <mergeCell ref="G4:H4"/>
    <mergeCell ref="A5:H5"/>
  </mergeCells>
  <phoneticPr fontId="20" type="noConversion"/>
  <printOptions horizontalCentered="1"/>
  <pageMargins left="0.70866141732283505" right="0.47244094488188998" top="0.59055118110236204" bottom="0.27559055118110198" header="0.31496062992126" footer="0.23622047244094499"/>
  <pageSetup paperSize="9" scale="98" fitToHeight="0" orientation="portrait" r:id="rId1"/>
  <headerFooter>
    <oddFooter>&amp;C5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一书三方案封面</vt:lpstr>
      <vt:lpstr>建设用地项目呈报说明书</vt:lpstr>
      <vt:lpstr>建设用地项目呈报说明书签字盖章</vt:lpstr>
      <vt:lpstr>农用地转用方案</vt:lpstr>
      <vt:lpstr>补充耕地方案</vt:lpstr>
      <vt:lpstr>征收土地方案</vt:lpstr>
      <vt:lpstr>补充耕地方案!Print_Area</vt:lpstr>
      <vt:lpstr>建设用地项目呈报说明书!Print_Area</vt:lpstr>
      <vt:lpstr>一书三方案封面!Print_Area</vt:lpstr>
      <vt:lpstr>征收土地方案!Print_Area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2020-12-28T09:59:01Z</cp:lastPrinted>
  <dcterms:created xsi:type="dcterms:W3CDTF">2019-10-31T08:01:00Z</dcterms:created>
  <dcterms:modified xsi:type="dcterms:W3CDTF">2020-12-28T10:01:41Z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